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showInkAnnotation="0" autoCompressPictures="0"/>
  <bookViews>
    <workbookView xWindow="0" yWindow="0" windowWidth="25600" windowHeight="16060" tabRatio="996" firstSheet="12" activeTab="12"/>
  </bookViews>
  <sheets>
    <sheet name="02-12" sheetId="41" r:id="rId1"/>
    <sheet name="02-17" sheetId="23" r:id="rId2"/>
    <sheet name="02-18 (1)" sheetId="24" r:id="rId3"/>
    <sheet name="02-18 (2)" sheetId="25" r:id="rId4"/>
    <sheet name="02-18 (3)" sheetId="26" r:id="rId5"/>
    <sheet name="02-18 (4)" sheetId="40" r:id="rId6"/>
    <sheet name="03-2" sheetId="27" r:id="rId7"/>
    <sheet name="03-3 (1)" sheetId="28" r:id="rId8"/>
    <sheet name="03-3 (2)" sheetId="29" r:id="rId9"/>
    <sheet name="03-3 (3)" sheetId="30" r:id="rId10"/>
    <sheet name="03-4 (1)" sheetId="31" r:id="rId11"/>
    <sheet name="03-4 (2)" sheetId="32" r:id="rId12"/>
    <sheet name="Tally Sheet" sheetId="18" r:id="rId13"/>
  </sheets>
  <definedNames>
    <definedName name="_xlnm.Print_Area" localSheetId="0">'02-12'!$A$1:$N$37</definedName>
    <definedName name="_xlnm.Print_Area" localSheetId="1">'02-17'!$A$1:$N$37</definedName>
    <definedName name="_xlnm.Print_Area" localSheetId="2">'02-18 (1)'!$A$1:$J$23</definedName>
    <definedName name="_xlnm.Print_Area" localSheetId="3">'02-18 (2)'!$A$1:$J$23</definedName>
    <definedName name="_xlnm.Print_Area" localSheetId="4">'02-18 (3)'!$A$1:$J$23</definedName>
    <definedName name="_xlnm.Print_Area" localSheetId="5">'02-18 (4)'!$A$1:$J$23</definedName>
    <definedName name="_xlnm.Print_Area" localSheetId="6">'03-2'!$A$1:$J$23</definedName>
    <definedName name="_xlnm.Print_Area" localSheetId="7">'03-3 (1)'!$A$1:$J$23</definedName>
    <definedName name="_xlnm.Print_Area" localSheetId="8">'03-3 (2)'!$A$1:$J$23</definedName>
    <definedName name="_xlnm.Print_Area" localSheetId="9">'03-3 (3)'!$A$1:$J$23</definedName>
    <definedName name="_xlnm.Print_Area" localSheetId="10">'03-4 (1)'!$A$1:$J$23</definedName>
    <definedName name="_xlnm.Print_Area" localSheetId="11">'03-4 (2)'!$A$1:$J$23</definedName>
    <definedName name="_xlnm.Print_Area" localSheetId="12">'Tally Sheet'!$A$1:$AP$50</definedName>
    <definedName name="_xlnm.Print_Titles" localSheetId="0">'02-12'!$A:$C,'02-12'!$5:$5</definedName>
    <definedName name="_xlnm.Print_Titles" localSheetId="1">'02-17'!$A:$C,'02-17'!$5:$5</definedName>
    <definedName name="_xlnm.Print_Titles" localSheetId="2">'02-18 (1)'!$A:$C,'02-18 (1)'!$5:$5</definedName>
    <definedName name="_xlnm.Print_Titles" localSheetId="3">'02-18 (2)'!$A:$C,'02-18 (2)'!$5:$5</definedName>
    <definedName name="_xlnm.Print_Titles" localSheetId="4">'02-18 (3)'!$A:$C,'02-18 (3)'!$5:$5</definedName>
    <definedName name="_xlnm.Print_Titles" localSheetId="5">'02-18 (4)'!$A:$C,'02-18 (4)'!$5:$5</definedName>
    <definedName name="_xlnm.Print_Titles" localSheetId="6">'03-2'!$A:$C,'03-2'!$5:$5</definedName>
    <definedName name="_xlnm.Print_Titles" localSheetId="7">'03-3 (1)'!$A:$C,'03-3 (1)'!$5:$5</definedName>
    <definedName name="_xlnm.Print_Titles" localSheetId="8">'03-3 (2)'!$A:$C,'03-3 (2)'!$5:$5</definedName>
    <definedName name="_xlnm.Print_Titles" localSheetId="9">'03-3 (3)'!$A:$C,'03-3 (3)'!$5:$5</definedName>
    <definedName name="_xlnm.Print_Titles" localSheetId="10">'03-4 (1)'!$A:$C,'03-4 (1)'!$5:$5</definedName>
    <definedName name="_xlnm.Print_Titles" localSheetId="11">'03-4 (2)'!$A:$C,'03-4 (2)'!$5:$5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3" l="1"/>
  <c r="B2" i="24"/>
  <c r="B2" i="25"/>
  <c r="B2" i="26"/>
  <c r="B2" i="40"/>
  <c r="B2" i="27"/>
  <c r="B2" i="28"/>
  <c r="B2" i="29"/>
  <c r="B2" i="30"/>
  <c r="B2" i="31"/>
  <c r="B2" i="32"/>
  <c r="B2" i="41"/>
  <c r="I33" i="41"/>
  <c r="J33" i="41"/>
  <c r="N11" i="41"/>
  <c r="M11" i="41"/>
  <c r="H33" i="41"/>
  <c r="G33" i="41"/>
  <c r="F33" i="41"/>
  <c r="E33" i="41"/>
  <c r="D33" i="41"/>
  <c r="M7" i="41"/>
  <c r="I33" i="23"/>
  <c r="J33" i="23"/>
  <c r="N11" i="23"/>
  <c r="M11" i="23"/>
  <c r="H33" i="23"/>
  <c r="G33" i="23"/>
  <c r="F33" i="23"/>
  <c r="E33" i="23"/>
  <c r="D33" i="23"/>
  <c r="M7" i="23"/>
  <c r="I33" i="24"/>
  <c r="J33" i="24"/>
  <c r="N11" i="24"/>
  <c r="M11" i="24"/>
  <c r="H33" i="24"/>
  <c r="G33" i="24"/>
  <c r="F33" i="24"/>
  <c r="E33" i="24"/>
  <c r="D33" i="24"/>
  <c r="M7" i="24"/>
  <c r="I33" i="25"/>
  <c r="J33" i="25"/>
  <c r="N11" i="25"/>
  <c r="M11" i="25"/>
  <c r="H33" i="25"/>
  <c r="G33" i="25"/>
  <c r="F33" i="25"/>
  <c r="E33" i="25"/>
  <c r="D33" i="25"/>
  <c r="M7" i="25"/>
  <c r="I33" i="26"/>
  <c r="J33" i="26"/>
  <c r="N11" i="26"/>
  <c r="M11" i="26"/>
  <c r="H33" i="26"/>
  <c r="G33" i="26"/>
  <c r="F33" i="26"/>
  <c r="E33" i="26"/>
  <c r="D33" i="26"/>
  <c r="M7" i="26"/>
  <c r="I33" i="40"/>
  <c r="J33" i="40"/>
  <c r="N11" i="40"/>
  <c r="M11" i="40"/>
  <c r="H33" i="40"/>
  <c r="G33" i="40"/>
  <c r="F33" i="40"/>
  <c r="E33" i="40"/>
  <c r="D33" i="40"/>
  <c r="M7" i="40"/>
  <c r="I33" i="27"/>
  <c r="J33" i="27"/>
  <c r="N11" i="27"/>
  <c r="M11" i="27"/>
  <c r="H33" i="27"/>
  <c r="G33" i="27"/>
  <c r="F33" i="27"/>
  <c r="E33" i="27"/>
  <c r="D33" i="27"/>
  <c r="M7" i="27"/>
  <c r="I33" i="28"/>
  <c r="J33" i="28"/>
  <c r="N11" i="28"/>
  <c r="M11" i="28"/>
  <c r="H33" i="28"/>
  <c r="G33" i="28"/>
  <c r="F33" i="28"/>
  <c r="E33" i="28"/>
  <c r="D33" i="28"/>
  <c r="M7" i="28"/>
  <c r="I33" i="29"/>
  <c r="J33" i="29"/>
  <c r="N11" i="29"/>
  <c r="M11" i="29"/>
  <c r="H33" i="29"/>
  <c r="G33" i="29"/>
  <c r="F33" i="29"/>
  <c r="E33" i="29"/>
  <c r="D33" i="29"/>
  <c r="M7" i="29"/>
  <c r="I33" i="30"/>
  <c r="J33" i="30"/>
  <c r="N11" i="30"/>
  <c r="M11" i="30"/>
  <c r="H33" i="30"/>
  <c r="G33" i="30"/>
  <c r="F33" i="30"/>
  <c r="E33" i="30"/>
  <c r="D33" i="30"/>
  <c r="M7" i="30"/>
  <c r="I33" i="31"/>
  <c r="J33" i="31"/>
  <c r="N11" i="31"/>
  <c r="M11" i="31"/>
  <c r="H33" i="31"/>
  <c r="G33" i="31"/>
  <c r="F33" i="31"/>
  <c r="E33" i="31"/>
  <c r="D33" i="31"/>
  <c r="M7" i="31"/>
  <c r="I33" i="32"/>
  <c r="J33" i="32"/>
  <c r="N11" i="32"/>
  <c r="M11" i="32"/>
  <c r="H33" i="32"/>
  <c r="G33" i="32"/>
  <c r="F33" i="32"/>
  <c r="E33" i="32"/>
  <c r="D33" i="32"/>
  <c r="M7" i="32"/>
</calcChain>
</file>

<file path=xl/sharedStrings.xml><?xml version="1.0" encoding="utf-8"?>
<sst xmlns="http://schemas.openxmlformats.org/spreadsheetml/2006/main" count="1544" uniqueCount="114">
  <si>
    <t>#</t>
  </si>
  <si>
    <t>G</t>
  </si>
  <si>
    <t>A</t>
  </si>
  <si>
    <t>GB</t>
  </si>
  <si>
    <t>GOALIES</t>
  </si>
  <si>
    <t>GA</t>
  </si>
  <si>
    <t>SV</t>
  </si>
  <si>
    <t>Player Name</t>
  </si>
  <si>
    <t>SCORE</t>
  </si>
  <si>
    <t>Faceoff</t>
  </si>
  <si>
    <t>Qtr 1</t>
  </si>
  <si>
    <t>Qtr 2</t>
  </si>
  <si>
    <t>Qtr 3</t>
  </si>
  <si>
    <t>Qtr 4</t>
  </si>
  <si>
    <t>Total</t>
  </si>
  <si>
    <t>Shot</t>
  </si>
  <si>
    <t>Goal / Assist</t>
  </si>
  <si>
    <t>Time</t>
  </si>
  <si>
    <t>Penalty</t>
  </si>
  <si>
    <t>Clock</t>
  </si>
  <si>
    <t>Descr</t>
  </si>
  <si>
    <t>Slash</t>
  </si>
  <si>
    <t>60s</t>
  </si>
  <si>
    <t>Goalie Saves</t>
  </si>
  <si>
    <t>Clear</t>
  </si>
  <si>
    <t>Q 1</t>
  </si>
  <si>
    <t>Q2</t>
  </si>
  <si>
    <t>Q3</t>
  </si>
  <si>
    <t>Q4</t>
  </si>
  <si>
    <t>Y/N</t>
  </si>
  <si>
    <t>SOG</t>
  </si>
  <si>
    <t>Total</t>
    <phoneticPr fontId="0" type="noConversion"/>
  </si>
  <si>
    <t>Us</t>
    <phoneticPr fontId="0" type="noConversion"/>
  </si>
  <si>
    <t>Them</t>
    <phoneticPr fontId="0" type="noConversion"/>
  </si>
  <si>
    <t>Ground Balls</t>
    <phoneticPr fontId="0" type="noConversion"/>
  </si>
  <si>
    <t>Faceoffs</t>
    <phoneticPr fontId="0" type="noConversion"/>
  </si>
  <si>
    <t>Won</t>
    <phoneticPr fontId="0" type="noConversion"/>
  </si>
  <si>
    <t>Lost</t>
    <phoneticPr fontId="0" type="noConversion"/>
  </si>
  <si>
    <t>Clears</t>
    <phoneticPr fontId="0" type="noConversion"/>
  </si>
  <si>
    <t>Successful</t>
    <phoneticPr fontId="0" type="noConversion"/>
  </si>
  <si>
    <t>Unsuccessful</t>
    <phoneticPr fontId="0" type="noConversion"/>
  </si>
  <si>
    <t>Palo</t>
  </si>
  <si>
    <t>Bradshaw, Chase</t>
  </si>
  <si>
    <t>Naylor, Powell</t>
  </si>
  <si>
    <t>Young, Isaac</t>
  </si>
  <si>
    <t>Vautrin, Mike</t>
  </si>
  <si>
    <t>Lords, Chad</t>
  </si>
  <si>
    <t>Christensen, Riley</t>
  </si>
  <si>
    <t>Parks, Cameron</t>
  </si>
  <si>
    <t>McCann, Carson</t>
  </si>
  <si>
    <t>Anderson, Jake</t>
  </si>
  <si>
    <t>Huber, Justin</t>
  </si>
  <si>
    <t>Gore, Spencer</t>
  </si>
  <si>
    <t>Wolthausen, Noah</t>
  </si>
  <si>
    <t>11 </t>
  </si>
  <si>
    <t>Lovejoy, Josh</t>
  </si>
  <si>
    <t>14 </t>
  </si>
  <si>
    <t>Grant, Alec</t>
  </si>
  <si>
    <t>20 </t>
  </si>
  <si>
    <t xml:space="preserve">Bryan, Cole </t>
  </si>
  <si>
    <t>21 </t>
  </si>
  <si>
    <t>Anderson, Mitchell</t>
  </si>
  <si>
    <t>28 </t>
  </si>
  <si>
    <t>Ickes, Remi</t>
  </si>
  <si>
    <t>30 </t>
  </si>
  <si>
    <t>Haase, Cooper</t>
  </si>
  <si>
    <t>31 </t>
  </si>
  <si>
    <t>Huber, Jeremy</t>
  </si>
  <si>
    <t>34 </t>
  </si>
  <si>
    <t>Clawson, Chaz</t>
  </si>
  <si>
    <t>39 </t>
  </si>
  <si>
    <t>Atchison, Taylor</t>
  </si>
  <si>
    <t>41 </t>
  </si>
  <si>
    <t>Ebert, Brad</t>
  </si>
  <si>
    <t>45 </t>
  </si>
  <si>
    <t>Barba, Cameron</t>
  </si>
  <si>
    <t>63 </t>
  </si>
  <si>
    <t>Collins, Austin</t>
  </si>
  <si>
    <t>97 </t>
  </si>
  <si>
    <t xml:space="preserve">Merrick, Dylan </t>
  </si>
  <si>
    <t>Name</t>
  </si>
  <si>
    <t>Position</t>
  </si>
  <si>
    <t>M</t>
  </si>
  <si>
    <t>D</t>
  </si>
  <si>
    <t>M / G</t>
  </si>
  <si>
    <t>CT</t>
  </si>
  <si>
    <t>Played</t>
  </si>
  <si>
    <t>Start</t>
  </si>
  <si>
    <t>Chandler</t>
  </si>
  <si>
    <t>Brophy</t>
  </si>
  <si>
    <t>Chaparral</t>
  </si>
  <si>
    <t>Desert Vista</t>
  </si>
  <si>
    <t>Chaparral 2</t>
  </si>
  <si>
    <t>FO</t>
  </si>
  <si>
    <t xml:space="preserve">Won </t>
  </si>
  <si>
    <t>Attempt</t>
  </si>
  <si>
    <t>x</t>
    <phoneticPr fontId="24" type="noConversion"/>
  </si>
  <si>
    <t>Horizon</t>
    <phoneticPr fontId="24" type="noConversion"/>
  </si>
  <si>
    <t>x</t>
    <phoneticPr fontId="24" type="noConversion"/>
  </si>
  <si>
    <t>LSM / D</t>
    <phoneticPr fontId="24" type="noConversion"/>
  </si>
  <si>
    <t>LSM / D</t>
    <phoneticPr fontId="24" type="noConversion"/>
  </si>
  <si>
    <t>x</t>
    <phoneticPr fontId="24" type="noConversion"/>
  </si>
  <si>
    <t>x</t>
    <phoneticPr fontId="24" type="noConversion"/>
  </si>
  <si>
    <t>x</t>
    <phoneticPr fontId="24" type="noConversion"/>
  </si>
  <si>
    <t>x</t>
    <phoneticPr fontId="24" type="noConversion"/>
  </si>
  <si>
    <t>x</t>
    <phoneticPr fontId="24" type="noConversion"/>
  </si>
  <si>
    <t>00</t>
  </si>
  <si>
    <t>Ttl</t>
  </si>
  <si>
    <t>Shots</t>
  </si>
  <si>
    <t>Goals</t>
  </si>
  <si>
    <t>#Tk</t>
  </si>
  <si>
    <t>#Wn</t>
  </si>
  <si>
    <t>Started:  1  2  3  4  5  6  7  8  9  10  11  12  13  14  15  16  17  18  19  20  21  22  23  24  25  26  28  33</t>
  </si>
  <si>
    <t>Played:  1  2  3  4  5  6  7  8  9  10  11  12  13  14  15  16  17  18  19  20  21  22  23  24  25  26  28 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</si>
</sst>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6" fillId="24" borderId="12" xfId="0" applyFont="1" applyFill="1" applyBorder="1" applyAlignment="1">
      <alignment horizontal="center"/>
    </xf>
    <xf numFmtId="1" fontId="1" fillId="25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/>
    </xf>
    <xf numFmtId="0" fontId="26" fillId="26" borderId="0" xfId="0" applyFont="1" applyFill="1" applyBorder="1"/>
    <xf numFmtId="1" fontId="1" fillId="26" borderId="12" xfId="0" applyNumberFormat="1" applyFont="1" applyFill="1" applyBorder="1" applyAlignment="1">
      <alignment horizontal="center"/>
    </xf>
    <xf numFmtId="1" fontId="1" fillId="27" borderId="12" xfId="0" applyNumberFormat="1" applyFont="1" applyFill="1" applyBorder="1" applyAlignment="1">
      <alignment horizontal="center"/>
    </xf>
    <xf numFmtId="0" fontId="1" fillId="26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26" borderId="16" xfId="0" quotePrefix="1" applyNumberFormat="1" applyFont="1" applyFill="1" applyBorder="1" applyAlignment="1">
      <alignment horizontal="left" vertical="center"/>
    </xf>
    <xf numFmtId="0" fontId="3" fillId="26" borderId="16" xfId="0" applyNumberFormat="1" applyFont="1" applyFill="1" applyBorder="1" applyAlignment="1">
      <alignment horizontal="left" vertical="center"/>
    </xf>
    <xf numFmtId="1" fontId="3" fillId="0" borderId="16" xfId="0" applyNumberFormat="1" applyFont="1" applyFill="1" applyBorder="1" applyAlignment="1">
      <alignment horizontal="left" vertical="center"/>
    </xf>
    <xf numFmtId="1" fontId="3" fillId="0" borderId="16" xfId="0" quotePrefix="1" applyNumberFormat="1" applyFont="1" applyFill="1" applyBorder="1" applyAlignment="1">
      <alignment horizontal="left"/>
    </xf>
    <xf numFmtId="0" fontId="3" fillId="26" borderId="16" xfId="0" applyFont="1" applyFill="1" applyBorder="1" applyAlignment="1">
      <alignment horizontal="left" vertical="center"/>
    </xf>
    <xf numFmtId="0" fontId="3" fillId="26" borderId="16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/>
    </xf>
    <xf numFmtId="1" fontId="1" fillId="26" borderId="1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26" borderId="0" xfId="0" applyNumberFormat="1" applyFont="1" applyFill="1" applyBorder="1" applyAlignment="1">
      <alignment horizontal="center"/>
    </xf>
    <xf numFmtId="1" fontId="1" fillId="27" borderId="20" xfId="0" applyNumberFormat="1" applyFont="1" applyFill="1" applyBorder="1" applyAlignment="1"/>
    <xf numFmtId="1" fontId="1" fillId="27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1" fontId="1" fillId="27" borderId="30" xfId="0" applyNumberFormat="1" applyFont="1" applyFill="1" applyBorder="1" applyAlignment="1"/>
    <xf numFmtId="1" fontId="1" fillId="26" borderId="19" xfId="0" applyNumberFormat="1" applyFont="1" applyFill="1" applyBorder="1" applyAlignment="1">
      <alignment horizontal="center"/>
    </xf>
    <xf numFmtId="1" fontId="1" fillId="26" borderId="31" xfId="0" applyNumberFormat="1" applyFont="1" applyFill="1" applyBorder="1" applyAlignment="1">
      <alignment horizontal="center"/>
    </xf>
    <xf numFmtId="1" fontId="1" fillId="27" borderId="32" xfId="0" applyNumberFormat="1" applyFont="1" applyFill="1" applyBorder="1" applyAlignment="1"/>
    <xf numFmtId="1" fontId="1" fillId="27" borderId="33" xfId="0" applyNumberFormat="1" applyFont="1" applyFill="1" applyBorder="1" applyAlignment="1">
      <alignment horizontal="center"/>
    </xf>
    <xf numFmtId="1" fontId="1" fillId="25" borderId="16" xfId="0" applyNumberFormat="1" applyFont="1" applyFill="1" applyBorder="1" applyAlignment="1">
      <alignment horizontal="center"/>
    </xf>
    <xf numFmtId="1" fontId="1" fillId="27" borderId="16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26" borderId="34" xfId="0" applyNumberFormat="1" applyFont="1" applyFill="1" applyBorder="1" applyAlignment="1">
      <alignment horizontal="center"/>
    </xf>
    <xf numFmtId="1" fontId="28" fillId="27" borderId="30" xfId="0" applyNumberFormat="1" applyFont="1" applyFill="1" applyBorder="1" applyAlignment="1">
      <alignment horizontal="center"/>
    </xf>
    <xf numFmtId="0" fontId="1" fillId="28" borderId="28" xfId="0" applyFont="1" applyFill="1" applyBorder="1" applyAlignment="1">
      <alignment horizontal="center"/>
    </xf>
    <xf numFmtId="1" fontId="1" fillId="28" borderId="16" xfId="0" applyNumberFormat="1" applyFont="1" applyFill="1" applyBorder="1" applyAlignment="1">
      <alignment horizontal="center"/>
    </xf>
    <xf numFmtId="1" fontId="1" fillId="28" borderId="12" xfId="0" applyNumberFormat="1" applyFont="1" applyFill="1" applyBorder="1" applyAlignment="1">
      <alignment horizontal="center"/>
    </xf>
    <xf numFmtId="1" fontId="1" fillId="28" borderId="19" xfId="0" applyNumberFormat="1" applyFont="1" applyFill="1" applyBorder="1" applyAlignment="1">
      <alignment horizontal="center"/>
    </xf>
    <xf numFmtId="1" fontId="1" fillId="25" borderId="35" xfId="0" applyNumberFormat="1" applyFont="1" applyFill="1" applyBorder="1" applyAlignment="1">
      <alignment horizontal="center"/>
    </xf>
    <xf numFmtId="1" fontId="1" fillId="25" borderId="36" xfId="0" applyNumberFormat="1" applyFont="1" applyFill="1" applyBorder="1" applyAlignment="1">
      <alignment horizontal="center"/>
    </xf>
    <xf numFmtId="1" fontId="1" fillId="25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1" fillId="0" borderId="29" xfId="0" applyFont="1" applyFill="1" applyBorder="1"/>
    <xf numFmtId="0" fontId="3" fillId="26" borderId="40" xfId="0" applyFont="1" applyFill="1" applyBorder="1" applyAlignment="1">
      <alignment horizontal="left" vertical="center"/>
    </xf>
    <xf numFmtId="0" fontId="1" fillId="26" borderId="3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26" borderId="36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3" fillId="26" borderId="17" xfId="0" applyFont="1" applyFill="1" applyBorder="1" applyAlignment="1">
      <alignment horizontal="left" vertical="center"/>
    </xf>
    <xf numFmtId="0" fontId="1" fillId="26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1" fillId="28" borderId="25" xfId="0" applyFont="1" applyFill="1" applyBorder="1" applyAlignment="1">
      <alignment horizontal="center"/>
    </xf>
    <xf numFmtId="0" fontId="1" fillId="28" borderId="26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0" borderId="0" xfId="0" applyFont="1"/>
    <xf numFmtId="0" fontId="29" fillId="29" borderId="16" xfId="0" applyFont="1" applyFill="1" applyBorder="1"/>
    <xf numFmtId="0" fontId="29" fillId="0" borderId="12" xfId="0" applyFont="1" applyBorder="1"/>
    <xf numFmtId="0" fontId="29" fillId="0" borderId="28" xfId="0" applyFont="1" applyBorder="1"/>
    <xf numFmtId="0" fontId="29" fillId="24" borderId="0" xfId="0" applyFont="1" applyFill="1" applyBorder="1"/>
    <xf numFmtId="0" fontId="29" fillId="0" borderId="16" xfId="0" applyFont="1" applyBorder="1"/>
    <xf numFmtId="0" fontId="29" fillId="0" borderId="19" xfId="0" applyFont="1" applyBorder="1"/>
    <xf numFmtId="0" fontId="29" fillId="0" borderId="12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24" borderId="0" xfId="0" applyFont="1" applyFill="1" applyBorder="1"/>
    <xf numFmtId="0" fontId="30" fillId="27" borderId="16" xfId="0" applyFont="1" applyFill="1" applyBorder="1" applyAlignment="1">
      <alignment horizontal="center"/>
    </xf>
    <xf numFmtId="0" fontId="30" fillId="27" borderId="12" xfId="0" applyFont="1" applyFill="1" applyBorder="1" applyAlignment="1">
      <alignment horizontal="center"/>
    </xf>
    <xf numFmtId="20" fontId="30" fillId="27" borderId="12" xfId="0" applyNumberFormat="1" applyFont="1" applyFill="1" applyBorder="1" applyAlignment="1">
      <alignment horizontal="center"/>
    </xf>
    <xf numFmtId="0" fontId="30" fillId="27" borderId="28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29" fillId="0" borderId="42" xfId="0" applyFont="1" applyBorder="1"/>
    <xf numFmtId="0" fontId="29" fillId="0" borderId="43" xfId="0" applyFont="1" applyBorder="1"/>
    <xf numFmtId="0" fontId="29" fillId="0" borderId="44" xfId="0" applyFont="1" applyBorder="1"/>
    <xf numFmtId="0" fontId="30" fillId="0" borderId="26" xfId="0" applyFont="1" applyBorder="1"/>
    <xf numFmtId="0" fontId="29" fillId="0" borderId="26" xfId="0" applyFont="1" applyBorder="1"/>
    <xf numFmtId="0" fontId="29" fillId="30" borderId="45" xfId="0" applyFont="1" applyFill="1" applyBorder="1"/>
    <xf numFmtId="0" fontId="29" fillId="30" borderId="0" xfId="0" applyFont="1" applyFill="1" applyBorder="1"/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29" borderId="46" xfId="0" applyFont="1" applyFill="1" applyBorder="1"/>
    <xf numFmtId="0" fontId="29" fillId="29" borderId="24" xfId="0" applyFont="1" applyFill="1" applyBorder="1" applyAlignment="1">
      <alignment horizontal="center"/>
    </xf>
    <xf numFmtId="0" fontId="29" fillId="29" borderId="24" xfId="0" applyFont="1" applyFill="1" applyBorder="1"/>
    <xf numFmtId="0" fontId="29" fillId="29" borderId="18" xfId="0" applyFont="1" applyFill="1" applyBorder="1"/>
    <xf numFmtId="0" fontId="29" fillId="0" borderId="47" xfId="0" applyFont="1" applyBorder="1" applyAlignment="1">
      <alignment horizontal="center"/>
    </xf>
    <xf numFmtId="0" fontId="29" fillId="29" borderId="45" xfId="0" applyFont="1" applyFill="1" applyBorder="1" applyAlignment="1">
      <alignment horizontal="center"/>
    </xf>
    <xf numFmtId="0" fontId="29" fillId="29" borderId="0" xfId="0" applyFont="1" applyFill="1" applyBorder="1" applyAlignment="1">
      <alignment horizontal="center"/>
    </xf>
    <xf numFmtId="0" fontId="29" fillId="29" borderId="0" xfId="0" applyFont="1" applyFill="1" applyBorder="1"/>
    <xf numFmtId="0" fontId="29" fillId="29" borderId="48" xfId="0" applyFont="1" applyFill="1" applyBorder="1"/>
    <xf numFmtId="0" fontId="29" fillId="26" borderId="49" xfId="0" applyFont="1" applyFill="1" applyBorder="1" applyAlignment="1"/>
    <xf numFmtId="0" fontId="29" fillId="26" borderId="50" xfId="0" applyFont="1" applyFill="1" applyBorder="1" applyAlignment="1"/>
    <xf numFmtId="0" fontId="29" fillId="26" borderId="45" xfId="0" applyFont="1" applyFill="1" applyBorder="1" applyAlignment="1"/>
    <xf numFmtId="0" fontId="29" fillId="26" borderId="48" xfId="0" applyFont="1" applyFill="1" applyBorder="1" applyAlignment="1"/>
    <xf numFmtId="0" fontId="29" fillId="0" borderId="0" xfId="0" applyFont="1" applyBorder="1"/>
    <xf numFmtId="0" fontId="29" fillId="26" borderId="0" xfId="0" applyFont="1" applyFill="1" applyBorder="1"/>
    <xf numFmtId="0" fontId="29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9" fillId="26" borderId="51" xfId="0" applyFont="1" applyFill="1" applyBorder="1" applyAlignment="1"/>
    <xf numFmtId="0" fontId="29" fillId="0" borderId="52" xfId="0" applyFont="1" applyBorder="1"/>
    <xf numFmtId="0" fontId="30" fillId="0" borderId="52" xfId="0" applyFont="1" applyBorder="1"/>
    <xf numFmtId="0" fontId="30" fillId="27" borderId="51" xfId="0" applyFont="1" applyFill="1" applyBorder="1"/>
    <xf numFmtId="0" fontId="29" fillId="26" borderId="53" xfId="0" applyFont="1" applyFill="1" applyBorder="1" applyAlignment="1">
      <alignment horizontal="center"/>
    </xf>
    <xf numFmtId="0" fontId="30" fillId="26" borderId="54" xfId="0" applyFont="1" applyFill="1" applyBorder="1" applyAlignment="1">
      <alignment horizontal="center"/>
    </xf>
    <xf numFmtId="0" fontId="29" fillId="26" borderId="54" xfId="0" applyFont="1" applyFill="1" applyBorder="1"/>
    <xf numFmtId="0" fontId="29" fillId="26" borderId="55" xfId="0" applyFont="1" applyFill="1" applyBorder="1"/>
    <xf numFmtId="0" fontId="29" fillId="0" borderId="44" xfId="0" applyFont="1" applyBorder="1" applyAlignment="1">
      <alignment horizontal="center"/>
    </xf>
    <xf numFmtId="0" fontId="30" fillId="27" borderId="46" xfId="0" applyFont="1" applyFill="1" applyBorder="1"/>
    <xf numFmtId="0" fontId="30" fillId="0" borderId="52" xfId="0" applyFont="1" applyBorder="1" applyAlignment="1">
      <alignment horizontal="center"/>
    </xf>
    <xf numFmtId="0" fontId="30" fillId="26" borderId="46" xfId="0" applyFont="1" applyFill="1" applyBorder="1" applyAlignment="1"/>
    <xf numFmtId="0" fontId="30" fillId="26" borderId="18" xfId="0" applyFont="1" applyFill="1" applyBorder="1" applyAlignment="1"/>
    <xf numFmtId="0" fontId="29" fillId="0" borderId="5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27" borderId="16" xfId="0" applyFont="1" applyFill="1" applyBorder="1" applyAlignment="1">
      <alignment horizontal="left"/>
    </xf>
    <xf numFmtId="0" fontId="29" fillId="27" borderId="42" xfId="0" applyFont="1" applyFill="1" applyBorder="1" applyAlignment="1">
      <alignment horizontal="left"/>
    </xf>
    <xf numFmtId="0" fontId="28" fillId="24" borderId="13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0" borderId="0" xfId="0" applyFont="1"/>
    <xf numFmtId="0" fontId="29" fillId="0" borderId="50" xfId="0" applyFont="1" applyBorder="1" applyAlignment="1">
      <alignment horizontal="center"/>
    </xf>
    <xf numFmtId="0" fontId="30" fillId="29" borderId="18" xfId="0" applyFont="1" applyFill="1" applyBorder="1" applyAlignment="1">
      <alignment horizontal="center"/>
    </xf>
    <xf numFmtId="0" fontId="29" fillId="29" borderId="18" xfId="0" applyFont="1" applyFill="1" applyBorder="1" applyAlignment="1">
      <alignment horizontal="center"/>
    </xf>
    <xf numFmtId="0" fontId="29" fillId="0" borderId="51" xfId="0" applyFont="1" applyBorder="1"/>
    <xf numFmtId="0" fontId="29" fillId="0" borderId="53" xfId="0" applyFont="1" applyBorder="1"/>
    <xf numFmtId="0" fontId="29" fillId="0" borderId="54" xfId="0" applyFont="1" applyBorder="1"/>
    <xf numFmtId="0" fontId="29" fillId="0" borderId="55" xfId="0" applyFont="1" applyBorder="1"/>
    <xf numFmtId="0" fontId="29" fillId="0" borderId="58" xfId="0" applyFont="1" applyBorder="1" applyAlignment="1">
      <alignment horizontal="center"/>
    </xf>
    <xf numFmtId="0" fontId="29" fillId="0" borderId="59" xfId="0" applyFont="1" applyBorder="1"/>
    <xf numFmtId="0" fontId="28" fillId="28" borderId="46" xfId="0" applyFont="1" applyFill="1" applyBorder="1"/>
    <xf numFmtId="0" fontId="28" fillId="28" borderId="51" xfId="0" applyFont="1" applyFill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9" fillId="24" borderId="60" xfId="0" applyFont="1" applyFill="1" applyBorder="1" applyAlignment="1">
      <alignment horizontal="center"/>
    </xf>
    <xf numFmtId="0" fontId="29" fillId="27" borderId="12" xfId="0" applyFont="1" applyFill="1" applyBorder="1" applyAlignment="1">
      <alignment horizontal="left"/>
    </xf>
    <xf numFmtId="0" fontId="29" fillId="27" borderId="43" xfId="0" applyFont="1" applyFill="1" applyBorder="1" applyAlignment="1">
      <alignment horizontal="left"/>
    </xf>
    <xf numFmtId="0" fontId="30" fillId="27" borderId="17" xfId="0" applyFont="1" applyFill="1" applyBorder="1"/>
    <xf numFmtId="0" fontId="30" fillId="0" borderId="25" xfId="0" applyFont="1" applyBorder="1" applyAlignment="1"/>
    <xf numFmtId="0" fontId="30" fillId="27" borderId="25" xfId="0" applyFont="1" applyFill="1" applyBorder="1"/>
    <xf numFmtId="0" fontId="30" fillId="0" borderId="26" xfId="0" applyFont="1" applyBorder="1" applyAlignment="1"/>
    <xf numFmtId="0" fontId="31" fillId="0" borderId="0" xfId="0" applyFont="1" applyBorder="1"/>
    <xf numFmtId="0" fontId="29" fillId="0" borderId="0" xfId="0" applyFont="1" applyBorder="1" applyAlignment="1">
      <alignment vertical="center"/>
    </xf>
    <xf numFmtId="0" fontId="29" fillId="0" borderId="61" xfId="0" applyFont="1" applyBorder="1"/>
    <xf numFmtId="0" fontId="29" fillId="0" borderId="47" xfId="0" applyFont="1" applyBorder="1"/>
    <xf numFmtId="0" fontId="28" fillId="28" borderId="51" xfId="0" applyFont="1" applyFill="1" applyBorder="1" applyAlignment="1">
      <alignment horizontal="right"/>
    </xf>
    <xf numFmtId="0" fontId="29" fillId="0" borderId="62" xfId="0" applyFont="1" applyBorder="1"/>
    <xf numFmtId="0" fontId="28" fillId="0" borderId="46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5" fillId="24" borderId="52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3" fillId="27" borderId="65" xfId="0" applyFont="1" applyFill="1" applyBorder="1" applyAlignment="1">
      <alignment horizontal="center" vertical="center"/>
    </xf>
    <xf numFmtId="0" fontId="3" fillId="27" borderId="59" xfId="0" applyFont="1" applyFill="1" applyBorder="1" applyAlignment="1">
      <alignment horizontal="center" vertical="center"/>
    </xf>
    <xf numFmtId="1" fontId="1" fillId="25" borderId="46" xfId="0" applyNumberFormat="1" applyFont="1" applyFill="1" applyBorder="1" applyAlignment="1">
      <alignment horizontal="center"/>
    </xf>
    <xf numFmtId="1" fontId="1" fillId="25" borderId="24" xfId="0" applyNumberFormat="1" applyFont="1" applyFill="1" applyBorder="1" applyAlignment="1">
      <alignment horizontal="center"/>
    </xf>
    <xf numFmtId="1" fontId="1" fillId="25" borderId="18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24" borderId="63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left"/>
    </xf>
    <xf numFmtId="0" fontId="5" fillId="24" borderId="64" xfId="0" applyFont="1" applyFill="1" applyBorder="1" applyAlignment="1">
      <alignment horizontal="left"/>
    </xf>
    <xf numFmtId="0" fontId="5" fillId="24" borderId="66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26" borderId="46" xfId="0" applyFont="1" applyFill="1" applyBorder="1" applyAlignment="1">
      <alignment horizontal="left"/>
    </xf>
    <xf numFmtId="0" fontId="30" fillId="26" borderId="18" xfId="0" applyFont="1" applyFill="1" applyBorder="1" applyAlignment="1">
      <alignment horizontal="left"/>
    </xf>
    <xf numFmtId="0" fontId="29" fillId="0" borderId="71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8" fillId="28" borderId="38" xfId="0" applyFont="1" applyFill="1" applyBorder="1" applyAlignment="1">
      <alignment horizontal="center"/>
    </xf>
    <xf numFmtId="0" fontId="28" fillId="28" borderId="39" xfId="0" applyFont="1" applyFill="1" applyBorder="1" applyAlignment="1">
      <alignment horizontal="center"/>
    </xf>
    <xf numFmtId="0" fontId="28" fillId="28" borderId="27" xfId="0" applyFont="1" applyFill="1" applyBorder="1" applyAlignment="1">
      <alignment horizontal="center"/>
    </xf>
    <xf numFmtId="0" fontId="29" fillId="26" borderId="63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/>
    </xf>
    <xf numFmtId="0" fontId="29" fillId="26" borderId="64" xfId="0" applyFont="1" applyFill="1" applyBorder="1" applyAlignment="1">
      <alignment horizontal="center"/>
    </xf>
    <xf numFmtId="0" fontId="29" fillId="26" borderId="57" xfId="0" applyFont="1" applyFill="1" applyBorder="1" applyAlignment="1">
      <alignment horizontal="center"/>
    </xf>
    <xf numFmtId="0" fontId="29" fillId="26" borderId="61" xfId="0" applyFont="1" applyFill="1" applyBorder="1" applyAlignment="1">
      <alignment horizontal="center"/>
    </xf>
    <xf numFmtId="0" fontId="29" fillId="30" borderId="45" xfId="0" applyFont="1" applyFill="1" applyBorder="1" applyAlignment="1">
      <alignment horizontal="center"/>
    </xf>
    <xf numFmtId="0" fontId="29" fillId="30" borderId="0" xfId="0" applyFont="1" applyFill="1" applyBorder="1" applyAlignment="1">
      <alignment horizontal="center"/>
    </xf>
    <xf numFmtId="0" fontId="30" fillId="30" borderId="0" xfId="0" applyFont="1" applyFill="1" applyBorder="1" applyAlignment="1">
      <alignment horizontal="right"/>
    </xf>
    <xf numFmtId="0" fontId="28" fillId="28" borderId="57" xfId="0" applyFont="1" applyFill="1" applyBorder="1" applyAlignment="1">
      <alignment horizontal="center"/>
    </xf>
    <xf numFmtId="0" fontId="28" fillId="28" borderId="67" xfId="0" applyFont="1" applyFill="1" applyBorder="1" applyAlignment="1">
      <alignment horizontal="center"/>
    </xf>
    <xf numFmtId="0" fontId="28" fillId="28" borderId="61" xfId="0" applyFont="1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8" borderId="25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6" borderId="49" xfId="0" applyFont="1" applyFill="1" applyBorder="1" applyAlignment="1">
      <alignment horizontal="center"/>
    </xf>
    <xf numFmtId="0" fontId="29" fillId="26" borderId="50" xfId="0" applyFont="1" applyFill="1" applyBorder="1" applyAlignment="1">
      <alignment horizontal="center"/>
    </xf>
    <xf numFmtId="0" fontId="29" fillId="26" borderId="45" xfId="0" applyFont="1" applyFill="1" applyBorder="1" applyAlignment="1">
      <alignment horizontal="center"/>
    </xf>
    <xf numFmtId="0" fontId="29" fillId="26" borderId="48" xfId="0" applyFont="1" applyFill="1" applyBorder="1" applyAlignment="1">
      <alignment horizontal="center"/>
    </xf>
    <xf numFmtId="0" fontId="28" fillId="28" borderId="63" xfId="0" applyFont="1" applyFill="1" applyBorder="1" applyAlignment="1">
      <alignment horizontal="center"/>
    </xf>
    <xf numFmtId="0" fontId="28" fillId="28" borderId="13" xfId="0" applyFont="1" applyFill="1" applyBorder="1" applyAlignment="1">
      <alignment horizontal="center"/>
    </xf>
    <xf numFmtId="0" fontId="28" fillId="28" borderId="64" xfId="0" applyFont="1" applyFill="1" applyBorder="1" applyAlignment="1">
      <alignment horizontal="center"/>
    </xf>
    <xf numFmtId="0" fontId="29" fillId="29" borderId="46" xfId="0" applyFont="1" applyFill="1" applyBorder="1" applyAlignment="1">
      <alignment horizontal="center"/>
    </xf>
    <xf numFmtId="0" fontId="29" fillId="29" borderId="24" xfId="0" applyFont="1" applyFill="1" applyBorder="1" applyAlignment="1">
      <alignment horizontal="center"/>
    </xf>
    <xf numFmtId="0" fontId="29" fillId="29" borderId="18" xfId="0" applyFont="1" applyFill="1" applyBorder="1" applyAlignment="1">
      <alignment horizontal="center"/>
    </xf>
    <xf numFmtId="0" fontId="29" fillId="30" borderId="14" xfId="0" applyFont="1" applyFill="1" applyBorder="1" applyAlignment="1">
      <alignment horizontal="center"/>
    </xf>
    <xf numFmtId="0" fontId="29" fillId="30" borderId="70" xfId="0" applyFont="1" applyFill="1" applyBorder="1" applyAlignment="1">
      <alignment horizontal="center"/>
    </xf>
    <xf numFmtId="0" fontId="29" fillId="30" borderId="15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8" fillId="28" borderId="46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/>
    </xf>
    <xf numFmtId="0" fontId="28" fillId="28" borderId="18" xfId="0" applyFont="1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B2" sqref="B2:B3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customWidth="1"/>
    <col min="3" max="3" width="15.5" style="1" customWidth="1"/>
    <col min="4" max="4" width="9.6640625" style="1" customWidth="1"/>
    <col min="5" max="10" width="8.83203125" style="1"/>
    <col min="11" max="11" width="6.5" style="1" bestFit="1" customWidth="1"/>
    <col min="12" max="12" width="8.6640625" style="17" bestFit="1" customWidth="1"/>
    <col min="13" max="13" width="13.5" style="1" customWidth="1"/>
    <col min="14" max="14" width="16.5" style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>WIN</v>
      </c>
      <c r="C2" s="15" t="s">
        <v>41</v>
      </c>
      <c r="D2" s="18">
        <v>14</v>
      </c>
      <c r="E2" s="16"/>
    </row>
    <row r="3" spans="1:14" s="7" customFormat="1" ht="16.5" customHeight="1" thickBot="1">
      <c r="B3" s="185"/>
      <c r="C3" s="15" t="s">
        <v>97</v>
      </c>
      <c r="D3" s="18">
        <v>4</v>
      </c>
      <c r="E3" s="16"/>
      <c r="L3" s="17"/>
    </row>
    <row r="4" spans="1:14" ht="15" customHeight="1" thickBot="1">
      <c r="L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>
        <v>2</v>
      </c>
      <c r="E7" s="19"/>
      <c r="F7" s="14"/>
      <c r="G7" s="19"/>
      <c r="H7" s="14"/>
      <c r="I7" s="25"/>
      <c r="J7" s="14"/>
      <c r="K7" s="61"/>
      <c r="L7" s="49" t="s">
        <v>96</v>
      </c>
      <c r="M7" s="40">
        <f>G33</f>
        <v>39</v>
      </c>
      <c r="N7" s="18">
        <v>27</v>
      </c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>
        <v>2</v>
      </c>
      <c r="E8" s="19"/>
      <c r="F8" s="14"/>
      <c r="G8" s="19"/>
      <c r="H8" s="14"/>
      <c r="I8" s="25"/>
      <c r="J8" s="14"/>
      <c r="K8" s="53"/>
      <c r="L8" s="50" t="s">
        <v>96</v>
      </c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>
        <v>6</v>
      </c>
      <c r="E9" s="19">
        <v>3</v>
      </c>
      <c r="F9" s="14">
        <v>1</v>
      </c>
      <c r="G9" s="19"/>
      <c r="H9" s="14"/>
      <c r="I9" s="25"/>
      <c r="J9" s="14"/>
      <c r="K9" s="53" t="s">
        <v>96</v>
      </c>
      <c r="L9" s="50" t="s">
        <v>96</v>
      </c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>
        <v>5</v>
      </c>
      <c r="E10" s="19">
        <v>3</v>
      </c>
      <c r="F10" s="14"/>
      <c r="G10" s="19">
        <v>1</v>
      </c>
      <c r="H10" s="14"/>
      <c r="I10" s="25"/>
      <c r="J10" s="14"/>
      <c r="K10" s="53" t="s">
        <v>96</v>
      </c>
      <c r="L10" s="50" t="s">
        <v>96</v>
      </c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>
        <v>1</v>
      </c>
      <c r="E11" s="19"/>
      <c r="F11" s="14"/>
      <c r="G11" s="19">
        <v>2</v>
      </c>
      <c r="H11" s="14"/>
      <c r="I11" s="25">
        <v>5</v>
      </c>
      <c r="J11" s="14">
        <v>3</v>
      </c>
      <c r="K11" s="53"/>
      <c r="L11" s="50" t="s">
        <v>96</v>
      </c>
      <c r="M11" s="40">
        <f>J33</f>
        <v>13</v>
      </c>
      <c r="N11" s="40">
        <f>I33-J33</f>
        <v>7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 t="s">
        <v>96</v>
      </c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>
        <v>4</v>
      </c>
      <c r="E13" s="19">
        <v>1</v>
      </c>
      <c r="F13" s="14">
        <v>1</v>
      </c>
      <c r="G13" s="19"/>
      <c r="H13" s="14"/>
      <c r="I13" s="25"/>
      <c r="J13" s="14"/>
      <c r="K13" s="53"/>
      <c r="L13" s="50" t="s">
        <v>96</v>
      </c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99</v>
      </c>
      <c r="D14" s="57"/>
      <c r="E14" s="19"/>
      <c r="F14" s="14"/>
      <c r="G14" s="19">
        <v>2</v>
      </c>
      <c r="H14" s="14">
        <v>2</v>
      </c>
      <c r="I14" s="25"/>
      <c r="J14" s="14"/>
      <c r="K14" s="53" t="s">
        <v>96</v>
      </c>
      <c r="L14" s="50" t="s">
        <v>96</v>
      </c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>
        <v>11</v>
      </c>
      <c r="E15" s="19">
        <v>4</v>
      </c>
      <c r="F15" s="14">
        <v>2</v>
      </c>
      <c r="G15" s="19">
        <v>3</v>
      </c>
      <c r="H15" s="14"/>
      <c r="I15" s="25"/>
      <c r="J15" s="14"/>
      <c r="K15" s="53" t="s">
        <v>96</v>
      </c>
      <c r="L15" s="50" t="s">
        <v>96</v>
      </c>
      <c r="M15" s="39">
        <v>15</v>
      </c>
      <c r="N15" s="18">
        <v>4</v>
      </c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>
        <v>1</v>
      </c>
      <c r="E16" s="19"/>
      <c r="F16" s="14">
        <v>1</v>
      </c>
      <c r="G16" s="19">
        <v>3</v>
      </c>
      <c r="H16" s="14">
        <v>1</v>
      </c>
      <c r="I16" s="25">
        <v>2</v>
      </c>
      <c r="J16" s="14">
        <v>2</v>
      </c>
      <c r="K16" s="53" t="s">
        <v>96</v>
      </c>
      <c r="L16" s="50" t="s">
        <v>96</v>
      </c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 t="s">
        <v>96</v>
      </c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>
        <v>3</v>
      </c>
      <c r="E18" s="19">
        <v>2</v>
      </c>
      <c r="F18" s="14">
        <v>1</v>
      </c>
      <c r="G18" s="19">
        <v>1</v>
      </c>
      <c r="H18" s="14"/>
      <c r="I18" s="25"/>
      <c r="J18" s="14"/>
      <c r="K18" s="53"/>
      <c r="L18" s="50" t="s">
        <v>96</v>
      </c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>
        <v>1</v>
      </c>
      <c r="H19" s="14"/>
      <c r="I19" s="25"/>
      <c r="J19" s="14"/>
      <c r="K19" s="53"/>
      <c r="L19" s="50" t="s">
        <v>96</v>
      </c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 t="s">
        <v>96</v>
      </c>
      <c r="L20" s="50" t="s">
        <v>96</v>
      </c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>
        <v>2</v>
      </c>
      <c r="H21" s="14"/>
      <c r="I21" s="25"/>
      <c r="J21" s="14"/>
      <c r="K21" s="53"/>
      <c r="L21" s="50" t="s">
        <v>96</v>
      </c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>
        <v>1</v>
      </c>
      <c r="H22" s="14"/>
      <c r="I22" s="25"/>
      <c r="J22" s="14"/>
      <c r="K22" s="53"/>
      <c r="L22" s="50" t="s">
        <v>96</v>
      </c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>
        <v>2</v>
      </c>
      <c r="E23" s="19"/>
      <c r="F23" s="14"/>
      <c r="G23" s="19">
        <v>9</v>
      </c>
      <c r="H23" s="14">
        <v>1</v>
      </c>
      <c r="I23" s="25">
        <v>1</v>
      </c>
      <c r="J23" s="14">
        <v>1</v>
      </c>
      <c r="K23" s="53" t="s">
        <v>96</v>
      </c>
      <c r="L23" s="50" t="s">
        <v>96</v>
      </c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>
        <v>5</v>
      </c>
      <c r="H25" s="14"/>
      <c r="I25" s="25">
        <v>6</v>
      </c>
      <c r="J25" s="14">
        <v>3</v>
      </c>
      <c r="K25" s="53"/>
      <c r="L25" s="50" t="s">
        <v>96</v>
      </c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>
        <v>1</v>
      </c>
      <c r="G26" s="19">
        <v>1</v>
      </c>
      <c r="H26" s="14"/>
      <c r="I26" s="25"/>
      <c r="J26" s="14"/>
      <c r="K26" s="53"/>
      <c r="L26" s="50" t="s">
        <v>96</v>
      </c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>
        <v>1</v>
      </c>
      <c r="I27" s="25"/>
      <c r="J27" s="14"/>
      <c r="K27" s="53" t="s">
        <v>96</v>
      </c>
      <c r="L27" s="50" t="s">
        <v>96</v>
      </c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>
        <v>1</v>
      </c>
      <c r="H28" s="14">
        <v>1</v>
      </c>
      <c r="I28" s="25"/>
      <c r="J28" s="14"/>
      <c r="K28" s="53" t="s">
        <v>96</v>
      </c>
      <c r="L28" s="50" t="s">
        <v>96</v>
      </c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>
        <v>1</v>
      </c>
      <c r="E29" s="19">
        <v>1</v>
      </c>
      <c r="F29" s="14"/>
      <c r="G29" s="19">
        <v>4</v>
      </c>
      <c r="H29" s="14"/>
      <c r="I29" s="25">
        <v>6</v>
      </c>
      <c r="J29" s="14">
        <v>4</v>
      </c>
      <c r="K29" s="53" t="s">
        <v>96</v>
      </c>
      <c r="L29" s="50" t="s">
        <v>96</v>
      </c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>
        <v>7</v>
      </c>
      <c r="E30" s="19"/>
      <c r="F30" s="14"/>
      <c r="G30" s="19">
        <v>3</v>
      </c>
      <c r="H30" s="14"/>
      <c r="I30" s="25"/>
      <c r="J30" s="14"/>
      <c r="K30" s="53" t="s">
        <v>96</v>
      </c>
      <c r="L30" s="50" t="s">
        <v>96</v>
      </c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 t="s">
        <v>98</v>
      </c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45</v>
      </c>
      <c r="E33" s="67">
        <f t="shared" si="0"/>
        <v>14</v>
      </c>
      <c r="F33" s="67">
        <f t="shared" si="0"/>
        <v>7</v>
      </c>
      <c r="G33" s="68">
        <f t="shared" si="0"/>
        <v>39</v>
      </c>
      <c r="H33" s="69">
        <f t="shared" si="0"/>
        <v>6</v>
      </c>
      <c r="I33" s="69">
        <f t="shared" si="0"/>
        <v>20</v>
      </c>
      <c r="J33" s="69">
        <f t="shared" si="0"/>
        <v>13</v>
      </c>
      <c r="K33" s="41"/>
      <c r="L33" s="17"/>
    </row>
    <row r="34" spans="1:12" ht="15" customHeight="1" thickBot="1">
      <c r="A34" s="3"/>
      <c r="B34" s="2"/>
      <c r="C34" s="2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4"/>
      <c r="E36" s="84"/>
      <c r="F36" s="85"/>
      <c r="G36" s="23"/>
      <c r="H36" s="23"/>
      <c r="I36" s="23"/>
      <c r="J36" s="23"/>
      <c r="K36" s="23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>
        <v>8</v>
      </c>
      <c r="E37" s="79">
        <v>4</v>
      </c>
      <c r="F37" s="80">
        <v>4</v>
      </c>
      <c r="G37" s="24"/>
      <c r="H37" s="24"/>
      <c r="I37" s="24"/>
      <c r="J37" s="24"/>
      <c r="K37" s="24"/>
    </row>
    <row r="38" spans="1:12" ht="15" customHeight="1">
      <c r="A38" s="11"/>
      <c r="B38" s="6"/>
      <c r="C38" s="6"/>
      <c r="D38" s="12"/>
      <c r="E38" s="12"/>
    </row>
  </sheetData>
  <mergeCells count="8">
    <mergeCell ref="A33:C33"/>
    <mergeCell ref="A35:C35"/>
    <mergeCell ref="B5:C5"/>
    <mergeCell ref="M5:N5"/>
    <mergeCell ref="M9:N9"/>
    <mergeCell ref="M13:N13"/>
    <mergeCell ref="B2:B3"/>
    <mergeCell ref="D32:L32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 xml:space="preserve"> </v>
      </c>
      <c r="C2" s="15" t="s">
        <v>41</v>
      </c>
      <c r="D2" s="18"/>
      <c r="E2" s="16"/>
    </row>
    <row r="3" spans="1:14" s="7" customFormat="1" ht="16.5" customHeight="1" thickBot="1">
      <c r="B3" s="185"/>
      <c r="C3" s="15"/>
      <c r="D3" s="18"/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0</v>
      </c>
      <c r="N7" s="18"/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/>
      <c r="E9" s="19"/>
      <c r="F9" s="14"/>
      <c r="G9" s="19"/>
      <c r="H9" s="14"/>
      <c r="I9" s="25"/>
      <c r="J9" s="14"/>
      <c r="K9" s="53"/>
      <c r="L9" s="50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/>
      <c r="M11" s="40">
        <f>J33</f>
        <v>0</v>
      </c>
      <c r="N11" s="40">
        <f>I33-J33</f>
        <v>0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/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/>
      <c r="L14" s="50"/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/>
      <c r="N15" s="18"/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/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/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/>
      <c r="E23" s="19"/>
      <c r="F23" s="14"/>
      <c r="G23" s="19"/>
      <c r="H23" s="14"/>
      <c r="I23" s="25"/>
      <c r="J23" s="14"/>
      <c r="K23" s="53"/>
      <c r="L23" s="50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/>
      <c r="J25" s="14"/>
      <c r="K25" s="53"/>
      <c r="L25" s="50"/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/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0</v>
      </c>
      <c r="E33" s="67">
        <f t="shared" si="0"/>
        <v>0</v>
      </c>
      <c r="F33" s="67">
        <f t="shared" si="0"/>
        <v>0</v>
      </c>
      <c r="G33" s="68">
        <f t="shared" si="0"/>
        <v>0</v>
      </c>
      <c r="H33" s="69">
        <f t="shared" si="0"/>
        <v>0</v>
      </c>
      <c r="I33" s="69">
        <f t="shared" si="0"/>
        <v>0</v>
      </c>
      <c r="J33" s="69">
        <f t="shared" si="0"/>
        <v>0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 xml:space="preserve"> </v>
      </c>
      <c r="C2" s="15" t="s">
        <v>41</v>
      </c>
      <c r="D2" s="18"/>
      <c r="E2" s="16"/>
    </row>
    <row r="3" spans="1:14" s="7" customFormat="1" ht="16.5" customHeight="1" thickBot="1">
      <c r="B3" s="185"/>
      <c r="C3" s="15"/>
      <c r="D3" s="18"/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0</v>
      </c>
      <c r="N7" s="18"/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/>
      <c r="E9" s="19"/>
      <c r="F9" s="14"/>
      <c r="G9" s="19"/>
      <c r="H9" s="14"/>
      <c r="I9" s="25"/>
      <c r="J9" s="14"/>
      <c r="K9" s="53"/>
      <c r="L9" s="50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/>
      <c r="M11" s="40">
        <f>J33</f>
        <v>0</v>
      </c>
      <c r="N11" s="40">
        <f>I33-J33</f>
        <v>0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/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/>
      <c r="L14" s="50"/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/>
      <c r="N15" s="18"/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/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/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/>
      <c r="E23" s="19"/>
      <c r="F23" s="14"/>
      <c r="G23" s="19"/>
      <c r="H23" s="14"/>
      <c r="I23" s="25"/>
      <c r="J23" s="14"/>
      <c r="K23" s="53"/>
      <c r="L23" s="50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/>
      <c r="J25" s="14"/>
      <c r="K25" s="53"/>
      <c r="L25" s="50"/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/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0</v>
      </c>
      <c r="E33" s="67">
        <f t="shared" si="0"/>
        <v>0</v>
      </c>
      <c r="F33" s="67">
        <f t="shared" si="0"/>
        <v>0</v>
      </c>
      <c r="G33" s="68">
        <f t="shared" si="0"/>
        <v>0</v>
      </c>
      <c r="H33" s="69">
        <f t="shared" si="0"/>
        <v>0</v>
      </c>
      <c r="I33" s="69">
        <f t="shared" si="0"/>
        <v>0</v>
      </c>
      <c r="J33" s="69">
        <f t="shared" si="0"/>
        <v>0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 xml:space="preserve"> </v>
      </c>
      <c r="C2" s="15" t="s">
        <v>41</v>
      </c>
      <c r="D2" s="18"/>
      <c r="E2" s="16"/>
    </row>
    <row r="3" spans="1:14" s="7" customFormat="1" ht="16.5" customHeight="1" thickBot="1">
      <c r="B3" s="185"/>
      <c r="C3" s="15"/>
      <c r="D3" s="18"/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0</v>
      </c>
      <c r="N7" s="18"/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/>
      <c r="E9" s="19"/>
      <c r="F9" s="14"/>
      <c r="G9" s="19"/>
      <c r="H9" s="14"/>
      <c r="I9" s="25"/>
      <c r="J9" s="14"/>
      <c r="K9" s="53"/>
      <c r="L9" s="50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/>
      <c r="M11" s="40">
        <f>J33</f>
        <v>0</v>
      </c>
      <c r="N11" s="40">
        <f>I33-J33</f>
        <v>0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/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/>
      <c r="L14" s="50"/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/>
      <c r="N15" s="18"/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/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/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/>
      <c r="E23" s="19"/>
      <c r="F23" s="14"/>
      <c r="G23" s="19"/>
      <c r="H23" s="14"/>
      <c r="I23" s="25"/>
      <c r="J23" s="14"/>
      <c r="K23" s="53"/>
      <c r="L23" s="50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/>
      <c r="J25" s="14"/>
      <c r="K25" s="53"/>
      <c r="L25" s="50"/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/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0</v>
      </c>
      <c r="E33" s="67">
        <f t="shared" si="0"/>
        <v>0</v>
      </c>
      <c r="F33" s="67">
        <f t="shared" si="0"/>
        <v>0</v>
      </c>
      <c r="G33" s="68">
        <f t="shared" si="0"/>
        <v>0</v>
      </c>
      <c r="H33" s="69">
        <f t="shared" si="0"/>
        <v>0</v>
      </c>
      <c r="I33" s="69">
        <f t="shared" si="0"/>
        <v>0</v>
      </c>
      <c r="J33" s="69">
        <f t="shared" si="0"/>
        <v>0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view="pageLayout" workbookViewId="0">
      <selection activeCell="C4" sqref="C4"/>
    </sheetView>
  </sheetViews>
  <sheetFormatPr baseColWidth="10" defaultColWidth="8.83203125" defaultRowHeight="13" x14ac:dyDescent="0"/>
  <cols>
    <col min="1" max="1" width="4.1640625" style="89" customWidth="1"/>
    <col min="2" max="2" width="5.33203125" style="89" customWidth="1"/>
    <col min="3" max="3" width="5" style="89" customWidth="1"/>
    <col min="4" max="4" width="4.5" style="89" customWidth="1"/>
    <col min="5" max="5" width="5.5" style="89" bestFit="1" customWidth="1"/>
    <col min="6" max="6" width="6" style="89" customWidth="1"/>
    <col min="7" max="7" width="3.6640625" style="89" customWidth="1"/>
    <col min="8" max="8" width="5.6640625" style="89" customWidth="1"/>
    <col min="9" max="9" width="5.33203125" style="89" customWidth="1"/>
    <col min="10" max="10" width="4.5" style="89" customWidth="1"/>
    <col min="11" max="11" width="5.5" style="89" bestFit="1" customWidth="1"/>
    <col min="12" max="12" width="4.5" style="89" bestFit="1" customWidth="1"/>
    <col min="13" max="13" width="4.6640625" style="89" customWidth="1"/>
    <col min="14" max="14" width="5" style="89" customWidth="1"/>
    <col min="15" max="15" width="4.6640625" style="89" customWidth="1"/>
    <col min="16" max="16" width="4.83203125" style="89" customWidth="1"/>
    <col min="17" max="17" width="1" style="128" customWidth="1"/>
    <col min="18" max="18" width="4.33203125" style="89" customWidth="1"/>
    <col min="19" max="19" width="8.83203125" style="89" customWidth="1"/>
    <col min="20" max="20" width="6.5" style="89" customWidth="1"/>
    <col min="21" max="21" width="5.6640625" style="89" customWidth="1"/>
    <col min="22" max="22" width="4.5" style="89" customWidth="1"/>
    <col min="23" max="23" width="8.5" style="89" customWidth="1"/>
    <col min="24" max="24" width="6.6640625" style="89" customWidth="1"/>
    <col min="25" max="25" width="5.5" style="89" customWidth="1"/>
    <col min="26" max="26" width="0.83203125" style="89" customWidth="1"/>
    <col min="27" max="27" width="3.6640625" style="89" customWidth="1"/>
    <col min="28" max="28" width="5.6640625" style="89" customWidth="1"/>
    <col min="29" max="29" width="5.33203125" style="89" customWidth="1"/>
    <col min="30" max="30" width="7.33203125" style="89" customWidth="1"/>
    <col min="31" max="31" width="4" style="89" customWidth="1"/>
    <col min="32" max="32" width="5.5" style="89" customWidth="1"/>
    <col min="33" max="33" width="4.5" style="89" customWidth="1"/>
    <col min="34" max="34" width="7.1640625" style="89" customWidth="1"/>
    <col min="35" max="35" width="3.83203125" style="89" customWidth="1"/>
    <col min="36" max="36" width="5.83203125" style="89" customWidth="1"/>
    <col min="37" max="37" width="4.83203125" style="89" customWidth="1"/>
    <col min="38" max="38" width="7" style="89" customWidth="1"/>
    <col min="39" max="39" width="4" style="89" customWidth="1"/>
    <col min="40" max="40" width="5.33203125" style="89" customWidth="1"/>
    <col min="41" max="41" width="4.5" style="89" customWidth="1"/>
    <col min="42" max="42" width="7.5" style="89" customWidth="1"/>
    <col min="43" max="16384" width="8.83203125" style="89"/>
  </cols>
  <sheetData>
    <row r="1" spans="1:42" s="152" customFormat="1" ht="13.5" customHeight="1" thickBot="1">
      <c r="A1" s="220" t="s">
        <v>9</v>
      </c>
      <c r="B1" s="221"/>
      <c r="C1" s="222"/>
      <c r="D1" s="231" t="s">
        <v>9</v>
      </c>
      <c r="E1" s="232"/>
      <c r="F1" s="233"/>
      <c r="G1" s="231" t="s">
        <v>9</v>
      </c>
      <c r="H1" s="232"/>
      <c r="I1" s="233"/>
      <c r="J1" s="220" t="s">
        <v>9</v>
      </c>
      <c r="K1" s="221"/>
      <c r="L1" s="222"/>
      <c r="M1" s="247" t="s">
        <v>24</v>
      </c>
      <c r="N1" s="248"/>
      <c r="O1" s="248"/>
      <c r="P1" s="249"/>
      <c r="Q1" s="150"/>
      <c r="R1" s="259" t="s">
        <v>18</v>
      </c>
      <c r="S1" s="260"/>
      <c r="T1" s="260"/>
      <c r="U1" s="261"/>
      <c r="V1" s="259" t="s">
        <v>18</v>
      </c>
      <c r="W1" s="260"/>
      <c r="X1" s="260"/>
      <c r="Y1" s="261"/>
      <c r="Z1" s="151"/>
      <c r="AA1" s="231" t="s">
        <v>15</v>
      </c>
      <c r="AB1" s="232"/>
      <c r="AC1" s="232"/>
      <c r="AD1" s="233"/>
      <c r="AE1" s="231" t="s">
        <v>15</v>
      </c>
      <c r="AF1" s="232"/>
      <c r="AG1" s="232"/>
      <c r="AH1" s="233"/>
      <c r="AI1" s="231" t="s">
        <v>15</v>
      </c>
      <c r="AJ1" s="232"/>
      <c r="AK1" s="232"/>
      <c r="AL1" s="233"/>
      <c r="AM1" s="231" t="s">
        <v>15</v>
      </c>
      <c r="AN1" s="232"/>
      <c r="AO1" s="232"/>
      <c r="AP1" s="233"/>
    </row>
    <row r="2" spans="1:42" ht="11.25" customHeight="1">
      <c r="A2" s="216" t="s">
        <v>10</v>
      </c>
      <c r="B2" s="217"/>
      <c r="C2" s="218"/>
      <c r="D2" s="207" t="s">
        <v>11</v>
      </c>
      <c r="E2" s="208"/>
      <c r="F2" s="209"/>
      <c r="G2" s="207" t="s">
        <v>12</v>
      </c>
      <c r="H2" s="208"/>
      <c r="I2" s="209"/>
      <c r="J2" s="216" t="s">
        <v>13</v>
      </c>
      <c r="K2" s="217"/>
      <c r="L2" s="218"/>
      <c r="M2" s="137" t="s">
        <v>25</v>
      </c>
      <c r="N2" s="137" t="s">
        <v>26</v>
      </c>
      <c r="O2" s="137" t="s">
        <v>27</v>
      </c>
      <c r="P2" s="137" t="s">
        <v>28</v>
      </c>
      <c r="Q2" s="88"/>
      <c r="R2" s="256" t="s">
        <v>10</v>
      </c>
      <c r="S2" s="257"/>
      <c r="T2" s="257"/>
      <c r="U2" s="258"/>
      <c r="V2" s="208" t="s">
        <v>11</v>
      </c>
      <c r="W2" s="208"/>
      <c r="X2" s="208"/>
      <c r="Y2" s="209"/>
      <c r="Z2" s="88"/>
      <c r="AA2" s="207" t="s">
        <v>10</v>
      </c>
      <c r="AB2" s="208"/>
      <c r="AC2" s="208"/>
      <c r="AD2" s="209"/>
      <c r="AE2" s="207" t="s">
        <v>11</v>
      </c>
      <c r="AF2" s="208"/>
      <c r="AG2" s="208"/>
      <c r="AH2" s="209"/>
      <c r="AI2" s="207" t="s">
        <v>12</v>
      </c>
      <c r="AJ2" s="208"/>
      <c r="AK2" s="208"/>
      <c r="AL2" s="209"/>
      <c r="AM2" s="216" t="s">
        <v>13</v>
      </c>
      <c r="AN2" s="217"/>
      <c r="AO2" s="217"/>
      <c r="AP2" s="218"/>
    </row>
    <row r="3" spans="1:42">
      <c r="A3" s="148"/>
      <c r="B3" s="91" t="s">
        <v>110</v>
      </c>
      <c r="C3" s="92" t="s">
        <v>111</v>
      </c>
      <c r="D3" s="148"/>
      <c r="E3" s="91" t="s">
        <v>110</v>
      </c>
      <c r="F3" s="92" t="s">
        <v>111</v>
      </c>
      <c r="G3" s="148"/>
      <c r="H3" s="91" t="s">
        <v>110</v>
      </c>
      <c r="I3" s="92" t="s">
        <v>111</v>
      </c>
      <c r="J3" s="148"/>
      <c r="K3" s="91" t="s">
        <v>110</v>
      </c>
      <c r="L3" s="92" t="s">
        <v>111</v>
      </c>
      <c r="M3" s="138" t="s">
        <v>29</v>
      </c>
      <c r="N3" s="138" t="s">
        <v>29</v>
      </c>
      <c r="O3" s="138" t="s">
        <v>29</v>
      </c>
      <c r="P3" s="138" t="s">
        <v>29</v>
      </c>
      <c r="Q3" s="93"/>
      <c r="R3" s="94" t="s">
        <v>0</v>
      </c>
      <c r="S3" s="91" t="s">
        <v>20</v>
      </c>
      <c r="T3" s="91" t="s">
        <v>19</v>
      </c>
      <c r="U3" s="92" t="s">
        <v>17</v>
      </c>
      <c r="V3" s="95" t="s">
        <v>0</v>
      </c>
      <c r="W3" s="91" t="s">
        <v>20</v>
      </c>
      <c r="X3" s="91" t="s">
        <v>19</v>
      </c>
      <c r="Y3" s="92" t="s">
        <v>17</v>
      </c>
      <c r="Z3" s="93"/>
      <c r="AA3" s="94">
        <v>1</v>
      </c>
      <c r="AB3" s="96"/>
      <c r="AC3" s="96">
        <v>21</v>
      </c>
      <c r="AD3" s="97"/>
      <c r="AE3" s="94">
        <v>1</v>
      </c>
      <c r="AF3" s="96"/>
      <c r="AG3" s="96">
        <v>21</v>
      </c>
      <c r="AH3" s="97"/>
      <c r="AI3" s="94">
        <v>1</v>
      </c>
      <c r="AJ3" s="96"/>
      <c r="AK3" s="96">
        <v>21</v>
      </c>
      <c r="AL3" s="97"/>
      <c r="AM3" s="94">
        <v>1</v>
      </c>
      <c r="AN3" s="96"/>
      <c r="AO3" s="96">
        <v>21</v>
      </c>
      <c r="AP3" s="97"/>
    </row>
    <row r="4" spans="1:42">
      <c r="A4" s="148">
        <v>1</v>
      </c>
      <c r="B4" s="91"/>
      <c r="C4" s="92"/>
      <c r="D4" s="148">
        <v>1</v>
      </c>
      <c r="E4" s="91"/>
      <c r="F4" s="92"/>
      <c r="G4" s="148">
        <v>1</v>
      </c>
      <c r="H4" s="91"/>
      <c r="I4" s="92"/>
      <c r="J4" s="148">
        <v>1</v>
      </c>
      <c r="K4" s="91"/>
      <c r="L4" s="92"/>
      <c r="M4" s="139"/>
      <c r="N4" s="139"/>
      <c r="O4" s="139"/>
      <c r="P4" s="139"/>
      <c r="Q4" s="98"/>
      <c r="R4" s="100">
        <v>10</v>
      </c>
      <c r="S4" s="100" t="s">
        <v>21</v>
      </c>
      <c r="T4" s="101">
        <v>0.55555555555555558</v>
      </c>
      <c r="U4" s="100" t="s">
        <v>22</v>
      </c>
      <c r="V4" s="100">
        <v>10</v>
      </c>
      <c r="W4" s="100" t="s">
        <v>21</v>
      </c>
      <c r="X4" s="101">
        <v>0.55555555555555558</v>
      </c>
      <c r="Y4" s="100" t="s">
        <v>22</v>
      </c>
      <c r="Z4" s="103"/>
      <c r="AA4" s="94">
        <v>2</v>
      </c>
      <c r="AB4" s="96"/>
      <c r="AC4" s="96">
        <v>22</v>
      </c>
      <c r="AD4" s="97"/>
      <c r="AE4" s="94">
        <v>2</v>
      </c>
      <c r="AF4" s="96"/>
      <c r="AG4" s="96">
        <v>22</v>
      </c>
      <c r="AH4" s="97"/>
      <c r="AI4" s="94">
        <v>2</v>
      </c>
      <c r="AJ4" s="96"/>
      <c r="AK4" s="96">
        <v>22</v>
      </c>
      <c r="AL4" s="97"/>
      <c r="AM4" s="94">
        <v>2</v>
      </c>
      <c r="AN4" s="96"/>
      <c r="AO4" s="96">
        <v>22</v>
      </c>
      <c r="AP4" s="97"/>
    </row>
    <row r="5" spans="1:42">
      <c r="A5" s="148">
        <v>2</v>
      </c>
      <c r="B5" s="91"/>
      <c r="C5" s="92"/>
      <c r="D5" s="148">
        <v>2</v>
      </c>
      <c r="E5" s="91"/>
      <c r="F5" s="92"/>
      <c r="G5" s="148">
        <v>2</v>
      </c>
      <c r="H5" s="91"/>
      <c r="I5" s="92"/>
      <c r="J5" s="148">
        <v>2</v>
      </c>
      <c r="K5" s="91"/>
      <c r="L5" s="92"/>
      <c r="M5" s="139"/>
      <c r="N5" s="139"/>
      <c r="O5" s="139"/>
      <c r="P5" s="139"/>
      <c r="Q5" s="93"/>
      <c r="R5" s="94"/>
      <c r="S5" s="91"/>
      <c r="T5" s="91"/>
      <c r="U5" s="92"/>
      <c r="V5" s="95"/>
      <c r="W5" s="91"/>
      <c r="X5" s="91"/>
      <c r="Y5" s="92"/>
      <c r="Z5" s="93"/>
      <c r="AA5" s="94">
        <v>3</v>
      </c>
      <c r="AB5" s="96"/>
      <c r="AC5" s="96">
        <v>23</v>
      </c>
      <c r="AD5" s="97"/>
      <c r="AE5" s="94">
        <v>3</v>
      </c>
      <c r="AF5" s="96"/>
      <c r="AG5" s="96">
        <v>23</v>
      </c>
      <c r="AH5" s="97"/>
      <c r="AI5" s="94">
        <v>3</v>
      </c>
      <c r="AJ5" s="96"/>
      <c r="AK5" s="96">
        <v>23</v>
      </c>
      <c r="AL5" s="97"/>
      <c r="AM5" s="94">
        <v>3</v>
      </c>
      <c r="AN5" s="96"/>
      <c r="AO5" s="96">
        <v>23</v>
      </c>
      <c r="AP5" s="97"/>
    </row>
    <row r="6" spans="1:42">
      <c r="A6" s="148">
        <v>3</v>
      </c>
      <c r="B6" s="91"/>
      <c r="C6" s="92"/>
      <c r="D6" s="148">
        <v>3</v>
      </c>
      <c r="E6" s="91"/>
      <c r="F6" s="92"/>
      <c r="G6" s="148">
        <v>3</v>
      </c>
      <c r="H6" s="91"/>
      <c r="I6" s="92"/>
      <c r="J6" s="148">
        <v>3</v>
      </c>
      <c r="K6" s="91"/>
      <c r="L6" s="92"/>
      <c r="M6" s="139"/>
      <c r="N6" s="139"/>
      <c r="O6" s="139"/>
      <c r="P6" s="139"/>
      <c r="Q6" s="93"/>
      <c r="R6" s="94"/>
      <c r="S6" s="91"/>
      <c r="T6" s="91"/>
      <c r="U6" s="92"/>
      <c r="V6" s="95"/>
      <c r="W6" s="91"/>
      <c r="X6" s="91"/>
      <c r="Y6" s="92"/>
      <c r="Z6" s="93"/>
      <c r="AA6" s="94">
        <v>4</v>
      </c>
      <c r="AB6" s="96"/>
      <c r="AC6" s="96">
        <v>24</v>
      </c>
      <c r="AD6" s="97"/>
      <c r="AE6" s="94">
        <v>4</v>
      </c>
      <c r="AF6" s="96"/>
      <c r="AG6" s="96">
        <v>24</v>
      </c>
      <c r="AH6" s="97"/>
      <c r="AI6" s="94">
        <v>4</v>
      </c>
      <c r="AJ6" s="96"/>
      <c r="AK6" s="96">
        <v>24</v>
      </c>
      <c r="AL6" s="97"/>
      <c r="AM6" s="94">
        <v>4</v>
      </c>
      <c r="AN6" s="96"/>
      <c r="AO6" s="96">
        <v>24</v>
      </c>
      <c r="AP6" s="97"/>
    </row>
    <row r="7" spans="1:42">
      <c r="A7" s="148">
        <v>4</v>
      </c>
      <c r="B7" s="91"/>
      <c r="C7" s="92"/>
      <c r="D7" s="148">
        <v>4</v>
      </c>
      <c r="E7" s="91"/>
      <c r="F7" s="92"/>
      <c r="G7" s="148">
        <v>4</v>
      </c>
      <c r="H7" s="91"/>
      <c r="I7" s="92"/>
      <c r="J7" s="148">
        <v>4</v>
      </c>
      <c r="K7" s="91"/>
      <c r="L7" s="92"/>
      <c r="M7" s="139"/>
      <c r="N7" s="139"/>
      <c r="O7" s="139"/>
      <c r="P7" s="139"/>
      <c r="Q7" s="93"/>
      <c r="R7" s="94"/>
      <c r="S7" s="91"/>
      <c r="T7" s="91"/>
      <c r="U7" s="92"/>
      <c r="V7" s="95"/>
      <c r="W7" s="91"/>
      <c r="X7" s="91"/>
      <c r="Y7" s="92"/>
      <c r="Z7" s="93"/>
      <c r="AA7" s="94">
        <v>5</v>
      </c>
      <c r="AB7" s="96"/>
      <c r="AC7" s="96">
        <v>25</v>
      </c>
      <c r="AD7" s="97"/>
      <c r="AE7" s="94">
        <v>5</v>
      </c>
      <c r="AF7" s="96"/>
      <c r="AG7" s="96">
        <v>25</v>
      </c>
      <c r="AH7" s="97"/>
      <c r="AI7" s="94">
        <v>5</v>
      </c>
      <c r="AJ7" s="96"/>
      <c r="AK7" s="96">
        <v>25</v>
      </c>
      <c r="AL7" s="97"/>
      <c r="AM7" s="94">
        <v>5</v>
      </c>
      <c r="AN7" s="96"/>
      <c r="AO7" s="96">
        <v>25</v>
      </c>
      <c r="AP7" s="97"/>
    </row>
    <row r="8" spans="1:42">
      <c r="A8" s="148">
        <v>5</v>
      </c>
      <c r="B8" s="91"/>
      <c r="C8" s="92"/>
      <c r="D8" s="148">
        <v>5</v>
      </c>
      <c r="E8" s="91"/>
      <c r="F8" s="92"/>
      <c r="G8" s="148">
        <v>5</v>
      </c>
      <c r="H8" s="91"/>
      <c r="I8" s="92"/>
      <c r="J8" s="148">
        <v>5</v>
      </c>
      <c r="K8" s="91"/>
      <c r="L8" s="92"/>
      <c r="M8" s="139"/>
      <c r="N8" s="139"/>
      <c r="O8" s="139"/>
      <c r="P8" s="139"/>
      <c r="Q8" s="93"/>
      <c r="R8" s="94"/>
      <c r="S8" s="91"/>
      <c r="T8" s="91"/>
      <c r="U8" s="92"/>
      <c r="V8" s="95"/>
      <c r="W8" s="91"/>
      <c r="X8" s="91"/>
      <c r="Y8" s="92"/>
      <c r="Z8" s="93"/>
      <c r="AA8" s="94">
        <v>6</v>
      </c>
      <c r="AB8" s="96"/>
      <c r="AC8" s="96">
        <v>26</v>
      </c>
      <c r="AD8" s="97"/>
      <c r="AE8" s="94">
        <v>6</v>
      </c>
      <c r="AF8" s="96"/>
      <c r="AG8" s="96">
        <v>26</v>
      </c>
      <c r="AH8" s="97"/>
      <c r="AI8" s="94">
        <v>6</v>
      </c>
      <c r="AJ8" s="96"/>
      <c r="AK8" s="96">
        <v>26</v>
      </c>
      <c r="AL8" s="97"/>
      <c r="AM8" s="94">
        <v>6</v>
      </c>
      <c r="AN8" s="96"/>
      <c r="AO8" s="96">
        <v>26</v>
      </c>
      <c r="AP8" s="97"/>
    </row>
    <row r="9" spans="1:42">
      <c r="A9" s="148">
        <v>6</v>
      </c>
      <c r="B9" s="91"/>
      <c r="C9" s="92"/>
      <c r="D9" s="148">
        <v>6</v>
      </c>
      <c r="E9" s="91"/>
      <c r="F9" s="92"/>
      <c r="G9" s="148">
        <v>6</v>
      </c>
      <c r="H9" s="91"/>
      <c r="I9" s="92"/>
      <c r="J9" s="148">
        <v>6</v>
      </c>
      <c r="K9" s="91"/>
      <c r="L9" s="92"/>
      <c r="M9" s="139"/>
      <c r="N9" s="139"/>
      <c r="O9" s="139"/>
      <c r="P9" s="139"/>
      <c r="Q9" s="93"/>
      <c r="R9" s="94"/>
      <c r="S9" s="91"/>
      <c r="T9" s="91"/>
      <c r="U9" s="92"/>
      <c r="V9" s="95"/>
      <c r="W9" s="91"/>
      <c r="X9" s="91"/>
      <c r="Y9" s="92"/>
      <c r="Z9" s="93"/>
      <c r="AA9" s="94">
        <v>7</v>
      </c>
      <c r="AB9" s="96"/>
      <c r="AC9" s="96">
        <v>27</v>
      </c>
      <c r="AD9" s="97"/>
      <c r="AE9" s="94">
        <v>7</v>
      </c>
      <c r="AF9" s="96"/>
      <c r="AG9" s="96">
        <v>27</v>
      </c>
      <c r="AH9" s="97"/>
      <c r="AI9" s="94">
        <v>7</v>
      </c>
      <c r="AJ9" s="96"/>
      <c r="AK9" s="96">
        <v>27</v>
      </c>
      <c r="AL9" s="97"/>
      <c r="AM9" s="94">
        <v>7</v>
      </c>
      <c r="AN9" s="96"/>
      <c r="AO9" s="96">
        <v>27</v>
      </c>
      <c r="AP9" s="97"/>
    </row>
    <row r="10" spans="1:42">
      <c r="A10" s="148">
        <v>7</v>
      </c>
      <c r="B10" s="91"/>
      <c r="C10" s="92"/>
      <c r="D10" s="148">
        <v>7</v>
      </c>
      <c r="E10" s="91"/>
      <c r="F10" s="92"/>
      <c r="G10" s="148">
        <v>7</v>
      </c>
      <c r="H10" s="91"/>
      <c r="I10" s="92"/>
      <c r="J10" s="148">
        <v>7</v>
      </c>
      <c r="K10" s="91"/>
      <c r="L10" s="92"/>
      <c r="M10" s="139"/>
      <c r="N10" s="139"/>
      <c r="O10" s="139"/>
      <c r="P10" s="139"/>
      <c r="Q10" s="93"/>
      <c r="R10" s="94"/>
      <c r="S10" s="91"/>
      <c r="T10" s="91"/>
      <c r="U10" s="92"/>
      <c r="V10" s="95"/>
      <c r="W10" s="91"/>
      <c r="X10" s="91"/>
      <c r="Y10" s="92"/>
      <c r="Z10" s="93"/>
      <c r="AA10" s="94">
        <v>8</v>
      </c>
      <c r="AB10" s="96"/>
      <c r="AC10" s="96">
        <v>28</v>
      </c>
      <c r="AD10" s="97"/>
      <c r="AE10" s="94">
        <v>8</v>
      </c>
      <c r="AF10" s="96"/>
      <c r="AG10" s="96">
        <v>28</v>
      </c>
      <c r="AH10" s="97"/>
      <c r="AI10" s="94">
        <v>8</v>
      </c>
      <c r="AJ10" s="96"/>
      <c r="AK10" s="96">
        <v>28</v>
      </c>
      <c r="AL10" s="97"/>
      <c r="AM10" s="94">
        <v>8</v>
      </c>
      <c r="AN10" s="96"/>
      <c r="AO10" s="96">
        <v>28</v>
      </c>
      <c r="AP10" s="97"/>
    </row>
    <row r="11" spans="1:42">
      <c r="A11" s="148">
        <v>8</v>
      </c>
      <c r="B11" s="91"/>
      <c r="C11" s="92"/>
      <c r="D11" s="148">
        <v>8</v>
      </c>
      <c r="E11" s="91"/>
      <c r="F11" s="92"/>
      <c r="G11" s="148">
        <v>8</v>
      </c>
      <c r="H11" s="91"/>
      <c r="I11" s="92"/>
      <c r="J11" s="148">
        <v>8</v>
      </c>
      <c r="K11" s="91"/>
      <c r="L11" s="92"/>
      <c r="M11" s="139"/>
      <c r="N11" s="139"/>
      <c r="O11" s="139"/>
      <c r="P11" s="139"/>
      <c r="Q11" s="93"/>
      <c r="R11" s="94"/>
      <c r="S11" s="91"/>
      <c r="T11" s="91"/>
      <c r="U11" s="92"/>
      <c r="V11" s="95"/>
      <c r="W11" s="91"/>
      <c r="X11" s="91"/>
      <c r="Y11" s="92"/>
      <c r="Z11" s="93"/>
      <c r="AA11" s="94">
        <v>9</v>
      </c>
      <c r="AB11" s="96"/>
      <c r="AC11" s="96">
        <v>29</v>
      </c>
      <c r="AD11" s="97"/>
      <c r="AE11" s="94">
        <v>9</v>
      </c>
      <c r="AF11" s="96"/>
      <c r="AG11" s="96">
        <v>29</v>
      </c>
      <c r="AH11" s="97"/>
      <c r="AI11" s="94">
        <v>9</v>
      </c>
      <c r="AJ11" s="96"/>
      <c r="AK11" s="96">
        <v>29</v>
      </c>
      <c r="AL11" s="97"/>
      <c r="AM11" s="94">
        <v>9</v>
      </c>
      <c r="AN11" s="96"/>
      <c r="AO11" s="96">
        <v>29</v>
      </c>
      <c r="AP11" s="97"/>
    </row>
    <row r="12" spans="1:42">
      <c r="A12" s="148">
        <v>9</v>
      </c>
      <c r="B12" s="91"/>
      <c r="C12" s="92"/>
      <c r="D12" s="148">
        <v>9</v>
      </c>
      <c r="E12" s="91"/>
      <c r="F12" s="92"/>
      <c r="G12" s="148">
        <v>9</v>
      </c>
      <c r="H12" s="91"/>
      <c r="I12" s="92"/>
      <c r="J12" s="148">
        <v>9</v>
      </c>
      <c r="K12" s="91"/>
      <c r="L12" s="92"/>
      <c r="M12" s="139"/>
      <c r="N12" s="139"/>
      <c r="O12" s="139"/>
      <c r="P12" s="139"/>
      <c r="Q12" s="93"/>
      <c r="R12" s="94"/>
      <c r="S12" s="91"/>
      <c r="T12" s="91"/>
      <c r="U12" s="92"/>
      <c r="V12" s="95"/>
      <c r="W12" s="91"/>
      <c r="X12" s="91"/>
      <c r="Y12" s="92"/>
      <c r="Z12" s="93"/>
      <c r="AA12" s="94">
        <v>10</v>
      </c>
      <c r="AB12" s="96"/>
      <c r="AC12" s="96">
        <v>30</v>
      </c>
      <c r="AD12" s="97"/>
      <c r="AE12" s="94">
        <v>10</v>
      </c>
      <c r="AF12" s="96"/>
      <c r="AG12" s="96">
        <v>30</v>
      </c>
      <c r="AH12" s="97"/>
      <c r="AI12" s="94">
        <v>10</v>
      </c>
      <c r="AJ12" s="96"/>
      <c r="AK12" s="96">
        <v>30</v>
      </c>
      <c r="AL12" s="97"/>
      <c r="AM12" s="94">
        <v>10</v>
      </c>
      <c r="AN12" s="96"/>
      <c r="AO12" s="96">
        <v>30</v>
      </c>
      <c r="AP12" s="97"/>
    </row>
    <row r="13" spans="1:42" ht="14" thickBot="1">
      <c r="A13" s="149">
        <v>10</v>
      </c>
      <c r="B13" s="105"/>
      <c r="C13" s="106"/>
      <c r="D13" s="149">
        <v>10</v>
      </c>
      <c r="E13" s="105"/>
      <c r="F13" s="106"/>
      <c r="G13" s="149">
        <v>10</v>
      </c>
      <c r="H13" s="105"/>
      <c r="I13" s="106"/>
      <c r="J13" s="149">
        <v>10</v>
      </c>
      <c r="K13" s="105"/>
      <c r="L13" s="106"/>
      <c r="M13" s="139"/>
      <c r="N13" s="139"/>
      <c r="O13" s="139"/>
      <c r="P13" s="139"/>
      <c r="Q13" s="93"/>
      <c r="R13" s="94"/>
      <c r="S13" s="91"/>
      <c r="T13" s="91"/>
      <c r="U13" s="92"/>
      <c r="V13" s="95"/>
      <c r="W13" s="91"/>
      <c r="X13" s="91"/>
      <c r="Y13" s="92"/>
      <c r="Z13" s="93"/>
      <c r="AA13" s="94">
        <v>11</v>
      </c>
      <c r="AB13" s="96"/>
      <c r="AC13" s="96">
        <v>31</v>
      </c>
      <c r="AD13" s="97"/>
      <c r="AE13" s="94">
        <v>11</v>
      </c>
      <c r="AF13" s="96"/>
      <c r="AG13" s="96">
        <v>31</v>
      </c>
      <c r="AH13" s="97"/>
      <c r="AI13" s="94">
        <v>11</v>
      </c>
      <c r="AJ13" s="96"/>
      <c r="AK13" s="96">
        <v>31</v>
      </c>
      <c r="AL13" s="97"/>
      <c r="AM13" s="94">
        <v>11</v>
      </c>
      <c r="AN13" s="96"/>
      <c r="AO13" s="96">
        <v>31</v>
      </c>
      <c r="AP13" s="97"/>
    </row>
    <row r="14" spans="1:42" ht="14" thickBot="1">
      <c r="A14" s="136" t="s">
        <v>107</v>
      </c>
      <c r="B14" s="135"/>
      <c r="C14" s="107"/>
      <c r="D14" s="136" t="s">
        <v>107</v>
      </c>
      <c r="E14" s="135"/>
      <c r="F14" s="107"/>
      <c r="G14" s="136" t="s">
        <v>107</v>
      </c>
      <c r="H14" s="135"/>
      <c r="I14" s="107"/>
      <c r="J14" s="136" t="s">
        <v>107</v>
      </c>
      <c r="K14" s="134"/>
      <c r="L14" s="108"/>
      <c r="M14" s="139"/>
      <c r="N14" s="139"/>
      <c r="O14" s="139"/>
      <c r="P14" s="139"/>
      <c r="Q14" s="93"/>
      <c r="R14" s="94"/>
      <c r="S14" s="91"/>
      <c r="T14" s="91"/>
      <c r="U14" s="92"/>
      <c r="V14" s="95"/>
      <c r="W14" s="91"/>
      <c r="X14" s="91"/>
      <c r="Y14" s="92"/>
      <c r="Z14" s="93"/>
      <c r="AA14" s="94">
        <v>12</v>
      </c>
      <c r="AB14" s="96"/>
      <c r="AC14" s="96">
        <v>32</v>
      </c>
      <c r="AD14" s="97"/>
      <c r="AE14" s="94">
        <v>12</v>
      </c>
      <c r="AF14" s="96"/>
      <c r="AG14" s="96">
        <v>32</v>
      </c>
      <c r="AH14" s="97"/>
      <c r="AI14" s="94">
        <v>12</v>
      </c>
      <c r="AJ14" s="96"/>
      <c r="AK14" s="96">
        <v>32</v>
      </c>
      <c r="AL14" s="97"/>
      <c r="AM14" s="94">
        <v>12</v>
      </c>
      <c r="AN14" s="96"/>
      <c r="AO14" s="96">
        <v>32</v>
      </c>
      <c r="AP14" s="97"/>
    </row>
    <row r="15" spans="1:42" ht="14" thickBo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40"/>
      <c r="N15" s="140"/>
      <c r="O15" s="140"/>
      <c r="P15" s="140"/>
      <c r="Q15" s="93"/>
      <c r="R15" s="94"/>
      <c r="S15" s="91"/>
      <c r="T15" s="91"/>
      <c r="U15" s="92"/>
      <c r="V15" s="95"/>
      <c r="W15" s="91"/>
      <c r="X15" s="91"/>
      <c r="Y15" s="92"/>
      <c r="Z15" s="93"/>
      <c r="AA15" s="94">
        <v>13</v>
      </c>
      <c r="AB15" s="96"/>
      <c r="AC15" s="96">
        <v>33</v>
      </c>
      <c r="AD15" s="97"/>
      <c r="AE15" s="94">
        <v>13</v>
      </c>
      <c r="AF15" s="96"/>
      <c r="AG15" s="96">
        <v>33</v>
      </c>
      <c r="AH15" s="97"/>
      <c r="AI15" s="94">
        <v>13</v>
      </c>
      <c r="AJ15" s="96"/>
      <c r="AK15" s="96">
        <v>33</v>
      </c>
      <c r="AL15" s="97"/>
      <c r="AM15" s="94">
        <v>13</v>
      </c>
      <c r="AN15" s="96"/>
      <c r="AO15" s="96">
        <v>33</v>
      </c>
      <c r="AP15" s="97"/>
    </row>
    <row r="16" spans="1:42" ht="14" thickBot="1">
      <c r="A16" s="228"/>
      <c r="B16" s="229"/>
      <c r="C16" s="229"/>
      <c r="D16" s="229"/>
      <c r="E16" s="229"/>
      <c r="F16" s="229"/>
      <c r="G16" s="229"/>
      <c r="H16" s="229"/>
      <c r="I16" s="230" t="s">
        <v>14</v>
      </c>
      <c r="J16" s="230"/>
      <c r="K16" s="230"/>
      <c r="L16" s="230"/>
      <c r="M16" s="133"/>
      <c r="N16" s="133"/>
      <c r="O16" s="133"/>
      <c r="P16" s="133"/>
      <c r="Q16" s="88"/>
      <c r="R16" s="111"/>
      <c r="S16" s="112"/>
      <c r="T16" s="112"/>
      <c r="U16" s="113"/>
      <c r="V16" s="114"/>
      <c r="W16" s="112"/>
      <c r="X16" s="112"/>
      <c r="Y16" s="113"/>
      <c r="Z16" s="88"/>
      <c r="AA16" s="94">
        <v>14</v>
      </c>
      <c r="AB16" s="96"/>
      <c r="AC16" s="96">
        <v>34</v>
      </c>
      <c r="AD16" s="97"/>
      <c r="AE16" s="94">
        <v>14</v>
      </c>
      <c r="AF16" s="96"/>
      <c r="AG16" s="96">
        <v>34</v>
      </c>
      <c r="AH16" s="97"/>
      <c r="AI16" s="94">
        <v>14</v>
      </c>
      <c r="AJ16" s="96"/>
      <c r="AK16" s="96">
        <v>34</v>
      </c>
      <c r="AL16" s="97"/>
      <c r="AM16" s="94">
        <v>14</v>
      </c>
      <c r="AN16" s="96"/>
      <c r="AO16" s="96">
        <v>34</v>
      </c>
      <c r="AP16" s="97"/>
    </row>
    <row r="17" spans="1:42" ht="14.25" customHeight="1" thickBot="1">
      <c r="A17" s="22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53"/>
      <c r="N17" s="254"/>
      <c r="O17" s="254"/>
      <c r="P17" s="255"/>
      <c r="Q17" s="88"/>
      <c r="R17" s="250"/>
      <c r="S17" s="251"/>
      <c r="T17" s="251"/>
      <c r="U17" s="251"/>
      <c r="V17" s="251"/>
      <c r="W17" s="251"/>
      <c r="X17" s="251"/>
      <c r="Y17" s="252"/>
      <c r="Z17" s="88"/>
      <c r="AA17" s="94">
        <v>15</v>
      </c>
      <c r="AB17" s="96"/>
      <c r="AC17" s="96">
        <v>35</v>
      </c>
      <c r="AD17" s="97"/>
      <c r="AE17" s="94">
        <v>15</v>
      </c>
      <c r="AF17" s="96"/>
      <c r="AG17" s="96">
        <v>35</v>
      </c>
      <c r="AH17" s="97"/>
      <c r="AI17" s="94">
        <v>15</v>
      </c>
      <c r="AJ17" s="96"/>
      <c r="AK17" s="96">
        <v>35</v>
      </c>
      <c r="AL17" s="97"/>
      <c r="AM17" s="94">
        <v>15</v>
      </c>
      <c r="AN17" s="96"/>
      <c r="AO17" s="96">
        <v>35</v>
      </c>
      <c r="AP17" s="97"/>
    </row>
    <row r="18" spans="1:42" ht="13.5" customHeight="1" thickBot="1">
      <c r="A18" s="220" t="s">
        <v>3</v>
      </c>
      <c r="B18" s="221"/>
      <c r="C18" s="221" t="s">
        <v>85</v>
      </c>
      <c r="D18" s="222"/>
      <c r="E18" s="220" t="s">
        <v>3</v>
      </c>
      <c r="F18" s="221"/>
      <c r="G18" s="221" t="s">
        <v>85</v>
      </c>
      <c r="H18" s="222"/>
      <c r="I18" s="220" t="s">
        <v>3</v>
      </c>
      <c r="J18" s="221"/>
      <c r="K18" s="221" t="s">
        <v>85</v>
      </c>
      <c r="L18" s="222"/>
      <c r="M18" s="220" t="s">
        <v>3</v>
      </c>
      <c r="N18" s="221"/>
      <c r="O18" s="221" t="s">
        <v>85</v>
      </c>
      <c r="P18" s="222"/>
      <c r="Q18" s="88"/>
      <c r="R18" s="240" t="s">
        <v>18</v>
      </c>
      <c r="S18" s="241"/>
      <c r="T18" s="241"/>
      <c r="U18" s="242"/>
      <c r="V18" s="240" t="s">
        <v>18</v>
      </c>
      <c r="W18" s="241"/>
      <c r="X18" s="241"/>
      <c r="Y18" s="242"/>
      <c r="Z18" s="88"/>
      <c r="AA18" s="94">
        <v>16</v>
      </c>
      <c r="AB18" s="96"/>
      <c r="AC18" s="96">
        <v>36</v>
      </c>
      <c r="AD18" s="97"/>
      <c r="AE18" s="94">
        <v>16</v>
      </c>
      <c r="AF18" s="96"/>
      <c r="AG18" s="96">
        <v>36</v>
      </c>
      <c r="AH18" s="97"/>
      <c r="AI18" s="94">
        <v>16</v>
      </c>
      <c r="AJ18" s="96"/>
      <c r="AK18" s="96">
        <v>36</v>
      </c>
      <c r="AL18" s="97"/>
      <c r="AM18" s="94">
        <v>16</v>
      </c>
      <c r="AN18" s="96"/>
      <c r="AO18" s="96">
        <v>36</v>
      </c>
      <c r="AP18" s="97"/>
    </row>
    <row r="19" spans="1:42" ht="12.75" customHeight="1">
      <c r="A19" s="216" t="s">
        <v>10</v>
      </c>
      <c r="B19" s="217"/>
      <c r="C19" s="217" t="s">
        <v>10</v>
      </c>
      <c r="D19" s="218"/>
      <c r="E19" s="216" t="s">
        <v>11</v>
      </c>
      <c r="F19" s="217"/>
      <c r="G19" s="217" t="s">
        <v>11</v>
      </c>
      <c r="H19" s="218"/>
      <c r="I19" s="216" t="s">
        <v>12</v>
      </c>
      <c r="J19" s="217"/>
      <c r="K19" s="217" t="s">
        <v>12</v>
      </c>
      <c r="L19" s="218"/>
      <c r="M19" s="216" t="s">
        <v>13</v>
      </c>
      <c r="N19" s="217"/>
      <c r="O19" s="217" t="s">
        <v>13</v>
      </c>
      <c r="P19" s="218"/>
      <c r="Q19" s="88"/>
      <c r="R19" s="237" t="s">
        <v>12</v>
      </c>
      <c r="S19" s="238"/>
      <c r="T19" s="238"/>
      <c r="U19" s="239"/>
      <c r="V19" s="237" t="s">
        <v>13</v>
      </c>
      <c r="W19" s="238"/>
      <c r="X19" s="238"/>
      <c r="Y19" s="239"/>
      <c r="Z19" s="88"/>
      <c r="AA19" s="94">
        <v>17</v>
      </c>
      <c r="AB19" s="96"/>
      <c r="AC19" s="96">
        <v>37</v>
      </c>
      <c r="AD19" s="97"/>
      <c r="AE19" s="94">
        <v>17</v>
      </c>
      <c r="AF19" s="96"/>
      <c r="AG19" s="96">
        <v>37</v>
      </c>
      <c r="AH19" s="97"/>
      <c r="AI19" s="94">
        <v>17</v>
      </c>
      <c r="AJ19" s="96"/>
      <c r="AK19" s="96">
        <v>37</v>
      </c>
      <c r="AL19" s="97"/>
      <c r="AM19" s="94">
        <v>17</v>
      </c>
      <c r="AN19" s="96"/>
      <c r="AO19" s="96">
        <v>37</v>
      </c>
      <c r="AP19" s="97"/>
    </row>
    <row r="20" spans="1:42">
      <c r="A20" s="148">
        <v>1</v>
      </c>
      <c r="B20" s="96"/>
      <c r="C20" s="166">
        <v>1</v>
      </c>
      <c r="D20" s="97"/>
      <c r="E20" s="148">
        <v>1</v>
      </c>
      <c r="F20" s="96"/>
      <c r="G20" s="166">
        <v>1</v>
      </c>
      <c r="H20" s="97"/>
      <c r="I20" s="148">
        <v>1</v>
      </c>
      <c r="J20" s="96"/>
      <c r="K20" s="166">
        <v>1</v>
      </c>
      <c r="L20" s="97"/>
      <c r="M20" s="148">
        <v>1</v>
      </c>
      <c r="N20" s="96"/>
      <c r="O20" s="166">
        <v>1</v>
      </c>
      <c r="P20" s="97"/>
      <c r="Q20" s="88"/>
      <c r="R20" s="94" t="s">
        <v>0</v>
      </c>
      <c r="S20" s="91" t="s">
        <v>20</v>
      </c>
      <c r="T20" s="91" t="s">
        <v>19</v>
      </c>
      <c r="U20" s="92" t="s">
        <v>17</v>
      </c>
      <c r="V20" s="94" t="s">
        <v>0</v>
      </c>
      <c r="W20" s="91" t="s">
        <v>20</v>
      </c>
      <c r="X20" s="91" t="s">
        <v>19</v>
      </c>
      <c r="Y20" s="92" t="s">
        <v>17</v>
      </c>
      <c r="Z20" s="93"/>
      <c r="AA20" s="94">
        <v>18</v>
      </c>
      <c r="AB20" s="96"/>
      <c r="AC20" s="96">
        <v>38</v>
      </c>
      <c r="AD20" s="97"/>
      <c r="AE20" s="94">
        <v>18</v>
      </c>
      <c r="AF20" s="96"/>
      <c r="AG20" s="96">
        <v>38</v>
      </c>
      <c r="AH20" s="97"/>
      <c r="AI20" s="94">
        <v>18</v>
      </c>
      <c r="AJ20" s="96"/>
      <c r="AK20" s="96">
        <v>38</v>
      </c>
      <c r="AL20" s="97"/>
      <c r="AM20" s="94">
        <v>18</v>
      </c>
      <c r="AN20" s="96"/>
      <c r="AO20" s="96">
        <v>38</v>
      </c>
      <c r="AP20" s="97"/>
    </row>
    <row r="21" spans="1:42">
      <c r="A21" s="148">
        <v>2</v>
      </c>
      <c r="B21" s="96"/>
      <c r="C21" s="166">
        <v>2</v>
      </c>
      <c r="D21" s="97"/>
      <c r="E21" s="148">
        <v>2</v>
      </c>
      <c r="F21" s="96"/>
      <c r="G21" s="166">
        <v>2</v>
      </c>
      <c r="H21" s="97"/>
      <c r="I21" s="148">
        <v>2</v>
      </c>
      <c r="J21" s="96"/>
      <c r="K21" s="166">
        <v>2</v>
      </c>
      <c r="L21" s="97"/>
      <c r="M21" s="148">
        <v>2</v>
      </c>
      <c r="N21" s="96"/>
      <c r="O21" s="166">
        <v>2</v>
      </c>
      <c r="P21" s="97"/>
      <c r="Q21" s="88"/>
      <c r="R21" s="99">
        <v>10</v>
      </c>
      <c r="S21" s="100" t="s">
        <v>21</v>
      </c>
      <c r="T21" s="101">
        <v>0.55555555555555558</v>
      </c>
      <c r="U21" s="102" t="s">
        <v>22</v>
      </c>
      <c r="V21" s="99">
        <v>10</v>
      </c>
      <c r="W21" s="100" t="s">
        <v>21</v>
      </c>
      <c r="X21" s="101">
        <v>0.55555555555555558</v>
      </c>
      <c r="Y21" s="102" t="s">
        <v>22</v>
      </c>
      <c r="Z21" s="103"/>
      <c r="AA21" s="94">
        <v>19</v>
      </c>
      <c r="AB21" s="96"/>
      <c r="AC21" s="96">
        <v>39</v>
      </c>
      <c r="AD21" s="97"/>
      <c r="AE21" s="94">
        <v>19</v>
      </c>
      <c r="AF21" s="96"/>
      <c r="AG21" s="96">
        <v>39</v>
      </c>
      <c r="AH21" s="97"/>
      <c r="AI21" s="94">
        <v>19</v>
      </c>
      <c r="AJ21" s="96"/>
      <c r="AK21" s="96">
        <v>39</v>
      </c>
      <c r="AL21" s="97"/>
      <c r="AM21" s="94">
        <v>19</v>
      </c>
      <c r="AN21" s="96"/>
      <c r="AO21" s="96">
        <v>39</v>
      </c>
      <c r="AP21" s="97"/>
    </row>
    <row r="22" spans="1:42" ht="14" thickBot="1">
      <c r="A22" s="148">
        <v>3</v>
      </c>
      <c r="B22" s="96"/>
      <c r="C22" s="166">
        <v>3</v>
      </c>
      <c r="D22" s="97"/>
      <c r="E22" s="148">
        <v>3</v>
      </c>
      <c r="F22" s="96"/>
      <c r="G22" s="166">
        <v>3</v>
      </c>
      <c r="H22" s="97"/>
      <c r="I22" s="148">
        <v>3</v>
      </c>
      <c r="J22" s="96"/>
      <c r="K22" s="166">
        <v>3</v>
      </c>
      <c r="L22" s="97"/>
      <c r="M22" s="148">
        <v>3</v>
      </c>
      <c r="N22" s="96"/>
      <c r="O22" s="166">
        <v>3</v>
      </c>
      <c r="P22" s="97"/>
      <c r="Q22" s="88"/>
      <c r="R22" s="94"/>
      <c r="S22" s="91"/>
      <c r="T22" s="91"/>
      <c r="U22" s="92"/>
      <c r="V22" s="94"/>
      <c r="W22" s="91"/>
      <c r="X22" s="91"/>
      <c r="Y22" s="92"/>
      <c r="Z22" s="93"/>
      <c r="AA22" s="104">
        <v>20</v>
      </c>
      <c r="AB22" s="131"/>
      <c r="AC22" s="131">
        <v>40</v>
      </c>
      <c r="AD22" s="141"/>
      <c r="AE22" s="104">
        <v>20</v>
      </c>
      <c r="AF22" s="131"/>
      <c r="AG22" s="131">
        <v>40</v>
      </c>
      <c r="AH22" s="141"/>
      <c r="AI22" s="104">
        <v>20</v>
      </c>
      <c r="AJ22" s="131"/>
      <c r="AK22" s="131">
        <v>40</v>
      </c>
      <c r="AL22" s="141"/>
      <c r="AM22" s="104">
        <v>20</v>
      </c>
      <c r="AN22" s="131"/>
      <c r="AO22" s="131">
        <v>40</v>
      </c>
      <c r="AP22" s="141"/>
    </row>
    <row r="23" spans="1:42" ht="14" thickBot="1">
      <c r="A23" s="148">
        <v>4</v>
      </c>
      <c r="B23" s="96"/>
      <c r="C23" s="166">
        <v>4</v>
      </c>
      <c r="D23" s="97"/>
      <c r="E23" s="148">
        <v>4</v>
      </c>
      <c r="F23" s="96"/>
      <c r="G23" s="166">
        <v>4</v>
      </c>
      <c r="H23" s="97"/>
      <c r="I23" s="148">
        <v>4</v>
      </c>
      <c r="J23" s="96"/>
      <c r="K23" s="166">
        <v>4</v>
      </c>
      <c r="L23" s="97"/>
      <c r="M23" s="148">
        <v>4</v>
      </c>
      <c r="N23" s="96"/>
      <c r="O23" s="166">
        <v>4</v>
      </c>
      <c r="P23" s="97"/>
      <c r="Q23" s="88"/>
      <c r="R23" s="94"/>
      <c r="S23" s="91"/>
      <c r="T23" s="91"/>
      <c r="U23" s="92"/>
      <c r="V23" s="94"/>
      <c r="W23" s="91"/>
      <c r="X23" s="91"/>
      <c r="Y23" s="92"/>
      <c r="Z23" s="93"/>
      <c r="AA23" s="136" t="s">
        <v>107</v>
      </c>
      <c r="AB23" s="234"/>
      <c r="AC23" s="235"/>
      <c r="AD23" s="236"/>
      <c r="AE23" s="142" t="s">
        <v>107</v>
      </c>
      <c r="AF23" s="234"/>
      <c r="AG23" s="235"/>
      <c r="AH23" s="236"/>
      <c r="AI23" s="136" t="s">
        <v>107</v>
      </c>
      <c r="AJ23" s="235"/>
      <c r="AK23" s="235"/>
      <c r="AL23" s="236"/>
      <c r="AM23" s="136" t="s">
        <v>107</v>
      </c>
      <c r="AN23" s="235"/>
      <c r="AO23" s="235"/>
      <c r="AP23" s="236"/>
    </row>
    <row r="24" spans="1:42" ht="14" thickBot="1">
      <c r="A24" s="148">
        <v>5</v>
      </c>
      <c r="B24" s="96"/>
      <c r="C24" s="166">
        <v>5</v>
      </c>
      <c r="D24" s="97"/>
      <c r="E24" s="148">
        <v>5</v>
      </c>
      <c r="F24" s="96"/>
      <c r="G24" s="166">
        <v>5</v>
      </c>
      <c r="H24" s="97"/>
      <c r="I24" s="148">
        <v>5</v>
      </c>
      <c r="J24" s="96"/>
      <c r="K24" s="166">
        <v>5</v>
      </c>
      <c r="L24" s="97"/>
      <c r="M24" s="148">
        <v>5</v>
      </c>
      <c r="N24" s="96"/>
      <c r="O24" s="166">
        <v>5</v>
      </c>
      <c r="P24" s="97"/>
      <c r="Q24" s="88"/>
      <c r="R24" s="94"/>
      <c r="S24" s="91"/>
      <c r="T24" s="91"/>
      <c r="U24" s="92"/>
      <c r="V24" s="94"/>
      <c r="W24" s="91"/>
      <c r="X24" s="91"/>
      <c r="Y24" s="92"/>
      <c r="Z24" s="93"/>
      <c r="AA24" s="115"/>
      <c r="AB24" s="116"/>
      <c r="AC24" s="116"/>
      <c r="AD24" s="116"/>
      <c r="AE24" s="117"/>
      <c r="AF24" s="116"/>
      <c r="AG24" s="116"/>
      <c r="AH24" s="116"/>
      <c r="AI24" s="117"/>
      <c r="AJ24" s="116"/>
      <c r="AK24" s="116"/>
      <c r="AL24" s="116"/>
      <c r="AM24" s="117"/>
      <c r="AN24" s="116"/>
      <c r="AO24" s="116"/>
      <c r="AP24" s="118"/>
    </row>
    <row r="25" spans="1:42">
      <c r="A25" s="148">
        <v>6</v>
      </c>
      <c r="B25" s="96"/>
      <c r="C25" s="166">
        <v>6</v>
      </c>
      <c r="D25" s="97"/>
      <c r="E25" s="148">
        <v>6</v>
      </c>
      <c r="F25" s="96"/>
      <c r="G25" s="166">
        <v>6</v>
      </c>
      <c r="H25" s="97"/>
      <c r="I25" s="148">
        <v>6</v>
      </c>
      <c r="J25" s="96"/>
      <c r="K25" s="166">
        <v>6</v>
      </c>
      <c r="L25" s="97"/>
      <c r="M25" s="148">
        <v>6</v>
      </c>
      <c r="N25" s="96"/>
      <c r="O25" s="166">
        <v>6</v>
      </c>
      <c r="P25" s="97"/>
      <c r="Q25" s="88"/>
      <c r="R25" s="94"/>
      <c r="S25" s="91"/>
      <c r="T25" s="91"/>
      <c r="U25" s="92"/>
      <c r="V25" s="94"/>
      <c r="W25" s="91"/>
      <c r="X25" s="91"/>
      <c r="Y25" s="92"/>
      <c r="Z25" s="93"/>
      <c r="AA25" s="220" t="s">
        <v>16</v>
      </c>
      <c r="AB25" s="221"/>
      <c r="AC25" s="221"/>
      <c r="AD25" s="222"/>
      <c r="AE25" s="231" t="s">
        <v>16</v>
      </c>
      <c r="AF25" s="232"/>
      <c r="AG25" s="232"/>
      <c r="AH25" s="233"/>
      <c r="AI25" s="231" t="s">
        <v>16</v>
      </c>
      <c r="AJ25" s="232"/>
      <c r="AK25" s="232"/>
      <c r="AL25" s="233"/>
      <c r="AM25" s="231" t="s">
        <v>16</v>
      </c>
      <c r="AN25" s="232"/>
      <c r="AO25" s="232"/>
      <c r="AP25" s="233"/>
    </row>
    <row r="26" spans="1:42">
      <c r="A26" s="148">
        <v>7</v>
      </c>
      <c r="B26" s="96"/>
      <c r="C26" s="166">
        <v>7</v>
      </c>
      <c r="D26" s="97"/>
      <c r="E26" s="148">
        <v>7</v>
      </c>
      <c r="F26" s="96"/>
      <c r="G26" s="166">
        <v>7</v>
      </c>
      <c r="H26" s="97"/>
      <c r="I26" s="148">
        <v>7</v>
      </c>
      <c r="J26" s="96"/>
      <c r="K26" s="166">
        <v>7</v>
      </c>
      <c r="L26" s="97"/>
      <c r="M26" s="148">
        <v>7</v>
      </c>
      <c r="N26" s="96"/>
      <c r="O26" s="166">
        <v>7</v>
      </c>
      <c r="P26" s="97"/>
      <c r="Q26" s="88"/>
      <c r="R26" s="94"/>
      <c r="S26" s="91"/>
      <c r="T26" s="91"/>
      <c r="U26" s="92"/>
      <c r="V26" s="94"/>
      <c r="W26" s="91"/>
      <c r="X26" s="91"/>
      <c r="Y26" s="92"/>
      <c r="Z26" s="93"/>
      <c r="AA26" s="216" t="s">
        <v>10</v>
      </c>
      <c r="AB26" s="217"/>
      <c r="AC26" s="217"/>
      <c r="AD26" s="218"/>
      <c r="AE26" s="207" t="s">
        <v>11</v>
      </c>
      <c r="AF26" s="208"/>
      <c r="AG26" s="208"/>
      <c r="AH26" s="209"/>
      <c r="AI26" s="207" t="s">
        <v>12</v>
      </c>
      <c r="AJ26" s="208"/>
      <c r="AK26" s="208"/>
      <c r="AL26" s="209"/>
      <c r="AM26" s="207" t="s">
        <v>13</v>
      </c>
      <c r="AN26" s="208"/>
      <c r="AO26" s="208"/>
      <c r="AP26" s="209"/>
    </row>
    <row r="27" spans="1:42">
      <c r="A27" s="148">
        <v>8</v>
      </c>
      <c r="B27" s="96"/>
      <c r="C27" s="166">
        <v>8</v>
      </c>
      <c r="D27" s="97"/>
      <c r="E27" s="148">
        <v>8</v>
      </c>
      <c r="F27" s="96"/>
      <c r="G27" s="166">
        <v>8</v>
      </c>
      <c r="H27" s="97"/>
      <c r="I27" s="148">
        <v>8</v>
      </c>
      <c r="J27" s="96"/>
      <c r="K27" s="166">
        <v>8</v>
      </c>
      <c r="L27" s="97"/>
      <c r="M27" s="148">
        <v>8</v>
      </c>
      <c r="N27" s="96"/>
      <c r="O27" s="166">
        <v>8</v>
      </c>
      <c r="P27" s="97"/>
      <c r="Q27" s="88"/>
      <c r="R27" s="94"/>
      <c r="S27" s="91"/>
      <c r="T27" s="91"/>
      <c r="U27" s="92"/>
      <c r="V27" s="94"/>
      <c r="W27" s="91"/>
      <c r="X27" s="91"/>
      <c r="Y27" s="92"/>
      <c r="Z27" s="93"/>
      <c r="AA27" s="90"/>
      <c r="AB27" s="96" t="s">
        <v>1</v>
      </c>
      <c r="AC27" s="96" t="s">
        <v>2</v>
      </c>
      <c r="AD27" s="97" t="s">
        <v>17</v>
      </c>
      <c r="AE27" s="90"/>
      <c r="AF27" s="96" t="s">
        <v>1</v>
      </c>
      <c r="AG27" s="96" t="s">
        <v>2</v>
      </c>
      <c r="AH27" s="97" t="s">
        <v>17</v>
      </c>
      <c r="AI27" s="90"/>
      <c r="AJ27" s="96" t="s">
        <v>1</v>
      </c>
      <c r="AK27" s="96" t="s">
        <v>2</v>
      </c>
      <c r="AL27" s="97" t="s">
        <v>17</v>
      </c>
      <c r="AM27" s="90"/>
      <c r="AN27" s="96" t="s">
        <v>1</v>
      </c>
      <c r="AO27" s="96" t="s">
        <v>2</v>
      </c>
      <c r="AP27" s="97" t="s">
        <v>17</v>
      </c>
    </row>
    <row r="28" spans="1:42">
      <c r="A28" s="148">
        <v>9</v>
      </c>
      <c r="B28" s="96"/>
      <c r="C28" s="166">
        <v>9</v>
      </c>
      <c r="D28" s="97"/>
      <c r="E28" s="148">
        <v>9</v>
      </c>
      <c r="F28" s="96"/>
      <c r="G28" s="166">
        <v>9</v>
      </c>
      <c r="H28" s="97"/>
      <c r="I28" s="148">
        <v>9</v>
      </c>
      <c r="J28" s="96"/>
      <c r="K28" s="166">
        <v>9</v>
      </c>
      <c r="L28" s="97"/>
      <c r="M28" s="148">
        <v>9</v>
      </c>
      <c r="N28" s="96"/>
      <c r="O28" s="166">
        <v>9</v>
      </c>
      <c r="P28" s="97"/>
      <c r="Q28" s="88"/>
      <c r="R28" s="94"/>
      <c r="S28" s="91"/>
      <c r="T28" s="91"/>
      <c r="U28" s="92"/>
      <c r="V28" s="94"/>
      <c r="W28" s="91"/>
      <c r="X28" s="91"/>
      <c r="Y28" s="92"/>
      <c r="Z28" s="93"/>
      <c r="AA28" s="94">
        <v>1</v>
      </c>
      <c r="AB28" s="96"/>
      <c r="AC28" s="96"/>
      <c r="AD28" s="119"/>
      <c r="AE28" s="94">
        <v>1</v>
      </c>
      <c r="AF28" s="96"/>
      <c r="AG28" s="96"/>
      <c r="AH28" s="119"/>
      <c r="AI28" s="94">
        <v>1</v>
      </c>
      <c r="AJ28" s="96"/>
      <c r="AK28" s="96"/>
      <c r="AL28" s="119"/>
      <c r="AM28" s="94">
        <v>1</v>
      </c>
      <c r="AN28" s="96"/>
      <c r="AO28" s="96"/>
      <c r="AP28" s="119"/>
    </row>
    <row r="29" spans="1:42">
      <c r="A29" s="148">
        <v>10</v>
      </c>
      <c r="B29" s="96"/>
      <c r="C29" s="166">
        <v>10</v>
      </c>
      <c r="D29" s="97"/>
      <c r="E29" s="148">
        <v>10</v>
      </c>
      <c r="F29" s="96"/>
      <c r="G29" s="166">
        <v>10</v>
      </c>
      <c r="H29" s="97"/>
      <c r="I29" s="148">
        <v>10</v>
      </c>
      <c r="J29" s="96"/>
      <c r="K29" s="166">
        <v>10</v>
      </c>
      <c r="L29" s="97"/>
      <c r="M29" s="148">
        <v>10</v>
      </c>
      <c r="N29" s="96"/>
      <c r="O29" s="166">
        <v>10</v>
      </c>
      <c r="P29" s="97"/>
      <c r="Q29" s="88"/>
      <c r="R29" s="94"/>
      <c r="S29" s="91"/>
      <c r="T29" s="91"/>
      <c r="U29" s="92"/>
      <c r="V29" s="94"/>
      <c r="W29" s="91"/>
      <c r="X29" s="91"/>
      <c r="Y29" s="92"/>
      <c r="Z29" s="93"/>
      <c r="AA29" s="94">
        <v>2</v>
      </c>
      <c r="AB29" s="96"/>
      <c r="AC29" s="96"/>
      <c r="AD29" s="119"/>
      <c r="AE29" s="94">
        <v>2</v>
      </c>
      <c r="AF29" s="96"/>
      <c r="AG29" s="96"/>
      <c r="AH29" s="119"/>
      <c r="AI29" s="94">
        <v>2</v>
      </c>
      <c r="AJ29" s="96"/>
      <c r="AK29" s="96"/>
      <c r="AL29" s="119"/>
      <c r="AM29" s="94">
        <v>2</v>
      </c>
      <c r="AN29" s="96"/>
      <c r="AO29" s="96"/>
      <c r="AP29" s="119"/>
    </row>
    <row r="30" spans="1:42">
      <c r="A30" s="148">
        <v>11</v>
      </c>
      <c r="B30" s="96"/>
      <c r="C30" s="166">
        <v>11</v>
      </c>
      <c r="D30" s="97"/>
      <c r="E30" s="148">
        <v>11</v>
      </c>
      <c r="F30" s="96"/>
      <c r="G30" s="166">
        <v>11</v>
      </c>
      <c r="H30" s="97"/>
      <c r="I30" s="148">
        <v>11</v>
      </c>
      <c r="J30" s="96"/>
      <c r="K30" s="166">
        <v>11</v>
      </c>
      <c r="L30" s="97"/>
      <c r="M30" s="148">
        <v>11</v>
      </c>
      <c r="N30" s="96"/>
      <c r="O30" s="166">
        <v>11</v>
      </c>
      <c r="P30" s="97"/>
      <c r="Q30" s="88"/>
      <c r="R30" s="94"/>
      <c r="S30" s="91"/>
      <c r="T30" s="91"/>
      <c r="U30" s="92"/>
      <c r="V30" s="94"/>
      <c r="W30" s="91"/>
      <c r="X30" s="91"/>
      <c r="Y30" s="92"/>
      <c r="Z30" s="93"/>
      <c r="AA30" s="94">
        <v>3</v>
      </c>
      <c r="AB30" s="96"/>
      <c r="AC30" s="96"/>
      <c r="AD30" s="119"/>
      <c r="AE30" s="94">
        <v>3</v>
      </c>
      <c r="AF30" s="96"/>
      <c r="AG30" s="96"/>
      <c r="AH30" s="119"/>
      <c r="AI30" s="94">
        <v>3</v>
      </c>
      <c r="AJ30" s="96"/>
      <c r="AK30" s="96"/>
      <c r="AL30" s="119"/>
      <c r="AM30" s="94">
        <v>3</v>
      </c>
      <c r="AN30" s="96"/>
      <c r="AO30" s="96"/>
      <c r="AP30" s="119"/>
    </row>
    <row r="31" spans="1:42">
      <c r="A31" s="148">
        <v>12</v>
      </c>
      <c r="B31" s="96"/>
      <c r="C31" s="166">
        <v>12</v>
      </c>
      <c r="D31" s="97"/>
      <c r="E31" s="148">
        <v>12</v>
      </c>
      <c r="F31" s="96"/>
      <c r="G31" s="166">
        <v>12</v>
      </c>
      <c r="H31" s="97"/>
      <c r="I31" s="148">
        <v>12</v>
      </c>
      <c r="J31" s="96"/>
      <c r="K31" s="166">
        <v>12</v>
      </c>
      <c r="L31" s="97"/>
      <c r="M31" s="148">
        <v>12</v>
      </c>
      <c r="N31" s="96"/>
      <c r="O31" s="166">
        <v>12</v>
      </c>
      <c r="P31" s="97"/>
      <c r="Q31" s="88"/>
      <c r="R31" s="94"/>
      <c r="S31" s="91"/>
      <c r="T31" s="91"/>
      <c r="U31" s="92"/>
      <c r="V31" s="94"/>
      <c r="W31" s="91"/>
      <c r="X31" s="91"/>
      <c r="Y31" s="92"/>
      <c r="Z31" s="93"/>
      <c r="AA31" s="94">
        <v>4</v>
      </c>
      <c r="AB31" s="96"/>
      <c r="AC31" s="96"/>
      <c r="AD31" s="119"/>
      <c r="AE31" s="94">
        <v>4</v>
      </c>
      <c r="AF31" s="96"/>
      <c r="AG31" s="96"/>
      <c r="AH31" s="119"/>
      <c r="AI31" s="94">
        <v>4</v>
      </c>
      <c r="AJ31" s="96"/>
      <c r="AK31" s="96"/>
      <c r="AL31" s="119"/>
      <c r="AM31" s="94">
        <v>4</v>
      </c>
      <c r="AN31" s="96"/>
      <c r="AO31" s="96"/>
      <c r="AP31" s="119"/>
    </row>
    <row r="32" spans="1:42">
      <c r="A32" s="148">
        <v>13</v>
      </c>
      <c r="B32" s="96"/>
      <c r="C32" s="166">
        <v>13</v>
      </c>
      <c r="D32" s="97"/>
      <c r="E32" s="148">
        <v>13</v>
      </c>
      <c r="F32" s="96"/>
      <c r="G32" s="166">
        <v>13</v>
      </c>
      <c r="H32" s="97"/>
      <c r="I32" s="148">
        <v>13</v>
      </c>
      <c r="J32" s="96"/>
      <c r="K32" s="166">
        <v>13</v>
      </c>
      <c r="L32" s="97"/>
      <c r="M32" s="148">
        <v>13</v>
      </c>
      <c r="N32" s="96"/>
      <c r="O32" s="166">
        <v>13</v>
      </c>
      <c r="P32" s="97"/>
      <c r="Q32" s="88"/>
      <c r="R32" s="94"/>
      <c r="S32" s="91"/>
      <c r="T32" s="91"/>
      <c r="U32" s="92"/>
      <c r="V32" s="94"/>
      <c r="W32" s="91"/>
      <c r="X32" s="91"/>
      <c r="Y32" s="92"/>
      <c r="Z32" s="93"/>
      <c r="AA32" s="94">
        <v>5</v>
      </c>
      <c r="AB32" s="96"/>
      <c r="AC32" s="96"/>
      <c r="AD32" s="119"/>
      <c r="AE32" s="94">
        <v>5</v>
      </c>
      <c r="AF32" s="96"/>
      <c r="AG32" s="96"/>
      <c r="AH32" s="119"/>
      <c r="AI32" s="94">
        <v>5</v>
      </c>
      <c r="AJ32" s="96"/>
      <c r="AK32" s="96"/>
      <c r="AL32" s="119"/>
      <c r="AM32" s="94">
        <v>5</v>
      </c>
      <c r="AN32" s="96"/>
      <c r="AO32" s="96"/>
      <c r="AP32" s="119"/>
    </row>
    <row r="33" spans="1:42" ht="14" thickBot="1">
      <c r="A33" s="148">
        <v>14</v>
      </c>
      <c r="B33" s="96"/>
      <c r="C33" s="166">
        <v>14</v>
      </c>
      <c r="D33" s="97"/>
      <c r="E33" s="148">
        <v>14</v>
      </c>
      <c r="F33" s="96"/>
      <c r="G33" s="166">
        <v>14</v>
      </c>
      <c r="H33" s="97"/>
      <c r="I33" s="148">
        <v>14</v>
      </c>
      <c r="J33" s="96"/>
      <c r="K33" s="166">
        <v>14</v>
      </c>
      <c r="L33" s="97"/>
      <c r="M33" s="148">
        <v>14</v>
      </c>
      <c r="N33" s="96"/>
      <c r="O33" s="166">
        <v>14</v>
      </c>
      <c r="P33" s="97"/>
      <c r="Q33" s="88"/>
      <c r="R33" s="111"/>
      <c r="S33" s="112"/>
      <c r="T33" s="112"/>
      <c r="U33" s="113"/>
      <c r="V33" s="111"/>
      <c r="W33" s="112"/>
      <c r="X33" s="112"/>
      <c r="Y33" s="113"/>
      <c r="Z33" s="88"/>
      <c r="AA33" s="94">
        <v>6</v>
      </c>
      <c r="AB33" s="96"/>
      <c r="AC33" s="96"/>
      <c r="AD33" s="119"/>
      <c r="AE33" s="94">
        <v>6</v>
      </c>
      <c r="AF33" s="96"/>
      <c r="AG33" s="96"/>
      <c r="AH33" s="119"/>
      <c r="AI33" s="94">
        <v>6</v>
      </c>
      <c r="AJ33" s="96"/>
      <c r="AK33" s="96"/>
      <c r="AL33" s="119"/>
      <c r="AM33" s="94">
        <v>6</v>
      </c>
      <c r="AN33" s="96"/>
      <c r="AO33" s="96"/>
      <c r="AP33" s="119"/>
    </row>
    <row r="34" spans="1:42" ht="14" thickBot="1">
      <c r="A34" s="148">
        <v>15</v>
      </c>
      <c r="B34" s="96"/>
      <c r="C34" s="166">
        <v>15</v>
      </c>
      <c r="D34" s="97"/>
      <c r="E34" s="148">
        <v>15</v>
      </c>
      <c r="F34" s="96"/>
      <c r="G34" s="166">
        <v>15</v>
      </c>
      <c r="H34" s="97"/>
      <c r="I34" s="148">
        <v>15</v>
      </c>
      <c r="J34" s="96"/>
      <c r="K34" s="166">
        <v>15</v>
      </c>
      <c r="L34" s="97"/>
      <c r="M34" s="148">
        <v>15</v>
      </c>
      <c r="N34" s="96"/>
      <c r="O34" s="166">
        <v>15</v>
      </c>
      <c r="P34" s="97"/>
      <c r="Q34" s="88"/>
      <c r="R34" s="120"/>
      <c r="S34" s="121"/>
      <c r="T34" s="121"/>
      <c r="U34" s="122"/>
      <c r="V34" s="122"/>
      <c r="W34" s="122"/>
      <c r="X34" s="122"/>
      <c r="Y34" s="123"/>
      <c r="Z34" s="93"/>
      <c r="AA34" s="94">
        <v>7</v>
      </c>
      <c r="AB34" s="96"/>
      <c r="AC34" s="96"/>
      <c r="AD34" s="119"/>
      <c r="AE34" s="94">
        <v>7</v>
      </c>
      <c r="AF34" s="96"/>
      <c r="AG34" s="96"/>
      <c r="AH34" s="119"/>
      <c r="AI34" s="94">
        <v>7</v>
      </c>
      <c r="AJ34" s="96"/>
      <c r="AK34" s="96"/>
      <c r="AL34" s="119"/>
      <c r="AM34" s="94">
        <v>7</v>
      </c>
      <c r="AN34" s="96"/>
      <c r="AO34" s="96"/>
      <c r="AP34" s="119"/>
    </row>
    <row r="35" spans="1:42" ht="14" thickBot="1">
      <c r="A35" s="148">
        <v>16</v>
      </c>
      <c r="B35" s="96"/>
      <c r="C35" s="166">
        <v>16</v>
      </c>
      <c r="D35" s="97"/>
      <c r="E35" s="148">
        <v>16</v>
      </c>
      <c r="F35" s="96"/>
      <c r="G35" s="166">
        <v>16</v>
      </c>
      <c r="H35" s="97"/>
      <c r="I35" s="148">
        <v>16</v>
      </c>
      <c r="J35" s="96"/>
      <c r="K35" s="166">
        <v>16</v>
      </c>
      <c r="L35" s="97"/>
      <c r="M35" s="148">
        <v>16</v>
      </c>
      <c r="N35" s="96"/>
      <c r="O35" s="166">
        <v>16</v>
      </c>
      <c r="P35" s="97"/>
      <c r="Q35" s="88"/>
      <c r="R35" s="223" t="s">
        <v>23</v>
      </c>
      <c r="S35" s="224"/>
      <c r="T35" s="224"/>
      <c r="U35" s="224"/>
      <c r="V35" s="224"/>
      <c r="W35" s="224"/>
      <c r="X35" s="224"/>
      <c r="Y35" s="225"/>
      <c r="Z35" s="88"/>
      <c r="AA35" s="94">
        <v>8</v>
      </c>
      <c r="AB35" s="96"/>
      <c r="AC35" s="96"/>
      <c r="AD35" s="119"/>
      <c r="AE35" s="94">
        <v>8</v>
      </c>
      <c r="AF35" s="96"/>
      <c r="AG35" s="96"/>
      <c r="AH35" s="119"/>
      <c r="AI35" s="94">
        <v>8</v>
      </c>
      <c r="AJ35" s="96"/>
      <c r="AK35" s="96"/>
      <c r="AL35" s="119"/>
      <c r="AM35" s="94">
        <v>8</v>
      </c>
      <c r="AN35" s="96"/>
      <c r="AO35" s="96"/>
      <c r="AP35" s="119"/>
    </row>
    <row r="36" spans="1:42">
      <c r="A36" s="148">
        <v>17</v>
      </c>
      <c r="B36" s="96"/>
      <c r="C36" s="166">
        <v>17</v>
      </c>
      <c r="D36" s="97"/>
      <c r="E36" s="148">
        <v>17</v>
      </c>
      <c r="F36" s="96"/>
      <c r="G36" s="166">
        <v>17</v>
      </c>
      <c r="H36" s="97"/>
      <c r="I36" s="148">
        <v>17</v>
      </c>
      <c r="J36" s="96"/>
      <c r="K36" s="166">
        <v>17</v>
      </c>
      <c r="L36" s="97"/>
      <c r="M36" s="148">
        <v>17</v>
      </c>
      <c r="N36" s="96"/>
      <c r="O36" s="166">
        <v>17</v>
      </c>
      <c r="P36" s="97"/>
      <c r="Q36" s="88"/>
      <c r="R36" s="226" t="s">
        <v>10</v>
      </c>
      <c r="S36" s="227"/>
      <c r="T36" s="226" t="s">
        <v>11</v>
      </c>
      <c r="U36" s="227"/>
      <c r="V36" s="226" t="s">
        <v>12</v>
      </c>
      <c r="W36" s="227"/>
      <c r="X36" s="226" t="s">
        <v>13</v>
      </c>
      <c r="Y36" s="227"/>
      <c r="Z36" s="88"/>
      <c r="AA36" s="94">
        <v>9</v>
      </c>
      <c r="AB36" s="96"/>
      <c r="AC36" s="96"/>
      <c r="AD36" s="119"/>
      <c r="AE36" s="94">
        <v>9</v>
      </c>
      <c r="AF36" s="96"/>
      <c r="AG36" s="96"/>
      <c r="AH36" s="119"/>
      <c r="AI36" s="94">
        <v>9</v>
      </c>
      <c r="AJ36" s="96"/>
      <c r="AK36" s="96"/>
      <c r="AL36" s="119"/>
      <c r="AM36" s="94">
        <v>9</v>
      </c>
      <c r="AN36" s="96"/>
      <c r="AO36" s="96"/>
      <c r="AP36" s="119"/>
    </row>
    <row r="37" spans="1:42">
      <c r="A37" s="148">
        <v>18</v>
      </c>
      <c r="B37" s="96"/>
      <c r="C37" s="166">
        <v>18</v>
      </c>
      <c r="D37" s="97"/>
      <c r="E37" s="148">
        <v>18</v>
      </c>
      <c r="F37" s="96"/>
      <c r="G37" s="166">
        <v>18</v>
      </c>
      <c r="H37" s="97"/>
      <c r="I37" s="148">
        <v>18</v>
      </c>
      <c r="J37" s="96"/>
      <c r="K37" s="166">
        <v>18</v>
      </c>
      <c r="L37" s="97"/>
      <c r="M37" s="148">
        <v>18</v>
      </c>
      <c r="N37" s="96"/>
      <c r="O37" s="166">
        <v>18</v>
      </c>
      <c r="P37" s="97"/>
      <c r="Q37" s="88"/>
      <c r="R37" s="124"/>
      <c r="S37" s="125"/>
      <c r="T37" s="124"/>
      <c r="U37" s="125"/>
      <c r="V37" s="243"/>
      <c r="W37" s="244"/>
      <c r="X37" s="243"/>
      <c r="Y37" s="244"/>
      <c r="Z37" s="88"/>
      <c r="AA37" s="94">
        <v>10</v>
      </c>
      <c r="AB37" s="96"/>
      <c r="AC37" s="96"/>
      <c r="AD37" s="119"/>
      <c r="AE37" s="94">
        <v>10</v>
      </c>
      <c r="AF37" s="96"/>
      <c r="AG37" s="96"/>
      <c r="AH37" s="119"/>
      <c r="AI37" s="94">
        <v>10</v>
      </c>
      <c r="AJ37" s="96"/>
      <c r="AK37" s="96"/>
      <c r="AL37" s="119"/>
      <c r="AM37" s="94">
        <v>10</v>
      </c>
      <c r="AN37" s="96"/>
      <c r="AO37" s="96"/>
      <c r="AP37" s="119"/>
    </row>
    <row r="38" spans="1:42">
      <c r="A38" s="148">
        <v>19</v>
      </c>
      <c r="B38" s="96"/>
      <c r="C38" s="166">
        <v>19</v>
      </c>
      <c r="D38" s="97"/>
      <c r="E38" s="148">
        <v>19</v>
      </c>
      <c r="F38" s="96"/>
      <c r="G38" s="166">
        <v>19</v>
      </c>
      <c r="H38" s="97"/>
      <c r="I38" s="148">
        <v>19</v>
      </c>
      <c r="J38" s="96"/>
      <c r="K38" s="166">
        <v>19</v>
      </c>
      <c r="L38" s="97"/>
      <c r="M38" s="148">
        <v>19</v>
      </c>
      <c r="N38" s="96"/>
      <c r="O38" s="166">
        <v>19</v>
      </c>
      <c r="P38" s="97"/>
      <c r="Q38" s="88"/>
      <c r="R38" s="126"/>
      <c r="S38" s="127"/>
      <c r="T38" s="126"/>
      <c r="U38" s="127"/>
      <c r="V38" s="245"/>
      <c r="W38" s="246"/>
      <c r="X38" s="245"/>
      <c r="Y38" s="246"/>
      <c r="Z38" s="88"/>
      <c r="AA38" s="94">
        <v>11</v>
      </c>
      <c r="AB38" s="96"/>
      <c r="AC38" s="96"/>
      <c r="AD38" s="119"/>
      <c r="AE38" s="94">
        <v>11</v>
      </c>
      <c r="AF38" s="96"/>
      <c r="AG38" s="96"/>
      <c r="AH38" s="119"/>
      <c r="AI38" s="94">
        <v>11</v>
      </c>
      <c r="AJ38" s="96"/>
      <c r="AK38" s="96"/>
      <c r="AL38" s="119"/>
      <c r="AM38" s="94">
        <v>11</v>
      </c>
      <c r="AN38" s="96"/>
      <c r="AO38" s="96"/>
      <c r="AP38" s="119"/>
    </row>
    <row r="39" spans="1:42" ht="14" thickBot="1">
      <c r="A39" s="149">
        <v>20</v>
      </c>
      <c r="B39" s="131"/>
      <c r="C39" s="167">
        <v>20</v>
      </c>
      <c r="D39" s="141"/>
      <c r="E39" s="149">
        <v>20</v>
      </c>
      <c r="F39" s="131"/>
      <c r="G39" s="167">
        <v>20</v>
      </c>
      <c r="H39" s="141"/>
      <c r="I39" s="149">
        <v>20</v>
      </c>
      <c r="J39" s="131"/>
      <c r="K39" s="167">
        <v>20</v>
      </c>
      <c r="L39" s="141"/>
      <c r="M39" s="149">
        <v>20</v>
      </c>
      <c r="N39" s="131"/>
      <c r="O39" s="167">
        <v>20</v>
      </c>
      <c r="P39" s="141"/>
      <c r="Q39" s="88"/>
      <c r="R39" s="126"/>
      <c r="S39" s="127"/>
      <c r="T39" s="126"/>
      <c r="U39" s="127"/>
      <c r="V39" s="245"/>
      <c r="W39" s="246"/>
      <c r="X39" s="245"/>
      <c r="Y39" s="246"/>
      <c r="Z39" s="88"/>
      <c r="AA39" s="94">
        <v>12</v>
      </c>
      <c r="AB39" s="96"/>
      <c r="AC39" s="96"/>
      <c r="AD39" s="119"/>
      <c r="AE39" s="94">
        <v>12</v>
      </c>
      <c r="AF39" s="96"/>
      <c r="AG39" s="96"/>
      <c r="AH39" s="119"/>
      <c r="AI39" s="94">
        <v>12</v>
      </c>
      <c r="AJ39" s="96"/>
      <c r="AK39" s="96"/>
      <c r="AL39" s="119"/>
      <c r="AM39" s="94">
        <v>12</v>
      </c>
      <c r="AN39" s="96"/>
      <c r="AO39" s="96"/>
      <c r="AP39" s="119"/>
    </row>
    <row r="40" spans="1:42" ht="14" thickBot="1">
      <c r="A40" s="168" t="s">
        <v>107</v>
      </c>
      <c r="B40" s="169"/>
      <c r="C40" s="170" t="s">
        <v>107</v>
      </c>
      <c r="D40" s="171"/>
      <c r="E40" s="168" t="s">
        <v>107</v>
      </c>
      <c r="F40" s="169"/>
      <c r="G40" s="170" t="s">
        <v>107</v>
      </c>
      <c r="H40" s="171"/>
      <c r="I40" s="168" t="s">
        <v>107</v>
      </c>
      <c r="J40" s="169"/>
      <c r="K40" s="170" t="s">
        <v>107</v>
      </c>
      <c r="L40" s="171"/>
      <c r="M40" s="168" t="s">
        <v>107</v>
      </c>
      <c r="N40" s="169"/>
      <c r="O40" s="170" t="s">
        <v>107</v>
      </c>
      <c r="P40" s="171"/>
      <c r="Q40" s="165"/>
      <c r="R40" s="201" t="s">
        <v>107</v>
      </c>
      <c r="S40" s="202"/>
      <c r="T40" s="144" t="s">
        <v>107</v>
      </c>
      <c r="U40" s="145"/>
      <c r="V40" s="144" t="s">
        <v>107</v>
      </c>
      <c r="W40" s="145"/>
      <c r="X40" s="201" t="s">
        <v>107</v>
      </c>
      <c r="Y40" s="202"/>
      <c r="Z40" s="93"/>
      <c r="AA40" s="94">
        <v>13</v>
      </c>
      <c r="AB40" s="96"/>
      <c r="AC40" s="96"/>
      <c r="AD40" s="119"/>
      <c r="AE40" s="94">
        <v>13</v>
      </c>
      <c r="AF40" s="96"/>
      <c r="AG40" s="96"/>
      <c r="AH40" s="119"/>
      <c r="AI40" s="94">
        <v>13</v>
      </c>
      <c r="AJ40" s="96"/>
      <c r="AK40" s="96"/>
      <c r="AL40" s="119"/>
      <c r="AM40" s="94">
        <v>13</v>
      </c>
      <c r="AN40" s="96"/>
      <c r="AO40" s="96"/>
      <c r="AP40" s="119"/>
    </row>
    <row r="41" spans="1:42" ht="14" thickBot="1">
      <c r="Z41" s="129"/>
      <c r="AA41" s="94">
        <v>14</v>
      </c>
      <c r="AB41" s="96"/>
      <c r="AC41" s="96"/>
      <c r="AD41" s="119"/>
      <c r="AE41" s="94">
        <v>14</v>
      </c>
      <c r="AF41" s="96"/>
      <c r="AG41" s="96"/>
      <c r="AH41" s="119"/>
      <c r="AI41" s="94">
        <v>14</v>
      </c>
      <c r="AJ41" s="96"/>
      <c r="AK41" s="96"/>
      <c r="AL41" s="119"/>
      <c r="AM41" s="94">
        <v>14</v>
      </c>
      <c r="AN41" s="96"/>
      <c r="AO41" s="96"/>
      <c r="AP41" s="119"/>
    </row>
    <row r="42" spans="1:42" ht="14" thickBot="1">
      <c r="B42" s="178" t="s">
        <v>112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80"/>
      <c r="U42" s="164"/>
      <c r="V42" s="128"/>
      <c r="W42" s="128"/>
      <c r="Z42" s="129"/>
      <c r="AA42" s="104">
        <v>15</v>
      </c>
      <c r="AB42" s="131"/>
      <c r="AC42" s="131"/>
      <c r="AD42" s="153"/>
      <c r="AE42" s="104">
        <v>15</v>
      </c>
      <c r="AF42" s="131"/>
      <c r="AG42" s="131"/>
      <c r="AH42" s="153"/>
      <c r="AI42" s="104">
        <v>15</v>
      </c>
      <c r="AJ42" s="131"/>
      <c r="AK42" s="131"/>
      <c r="AL42" s="153"/>
      <c r="AM42" s="104">
        <v>15</v>
      </c>
      <c r="AN42" s="131"/>
      <c r="AO42" s="131"/>
      <c r="AP42" s="153"/>
    </row>
    <row r="43" spans="1:42" ht="12.75" customHeight="1" thickBot="1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Z43" s="129"/>
      <c r="AA43" s="136" t="s">
        <v>107</v>
      </c>
      <c r="AB43" s="143"/>
      <c r="AC43" s="132"/>
      <c r="AD43" s="154"/>
      <c r="AE43" s="136" t="s">
        <v>107</v>
      </c>
      <c r="AF43" s="143"/>
      <c r="AG43" s="132"/>
      <c r="AH43" s="154"/>
      <c r="AI43" s="136" t="s">
        <v>107</v>
      </c>
      <c r="AJ43" s="143"/>
      <c r="AK43" s="132"/>
      <c r="AL43" s="154"/>
      <c r="AM43" s="136" t="s">
        <v>107</v>
      </c>
      <c r="AN43" s="143"/>
      <c r="AO43" s="132"/>
      <c r="AP43" s="155"/>
    </row>
    <row r="44" spans="1:42" ht="15" customHeight="1" thickBot="1">
      <c r="B44" s="178" t="s">
        <v>113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80"/>
      <c r="U44" s="164"/>
      <c r="V44" s="164"/>
      <c r="W44" s="128"/>
      <c r="Z44" s="129"/>
      <c r="AA44" s="128"/>
      <c r="AB44" s="200"/>
      <c r="AC44" s="200"/>
      <c r="AD44" s="130"/>
      <c r="AE44" s="128"/>
      <c r="AF44" s="200"/>
      <c r="AG44" s="200"/>
      <c r="AH44" s="130"/>
      <c r="AI44" s="128"/>
      <c r="AJ44" s="200"/>
      <c r="AK44" s="200"/>
      <c r="AL44" s="130"/>
      <c r="AM44" s="128"/>
      <c r="AN44" s="200"/>
      <c r="AO44" s="200"/>
    </row>
    <row r="45" spans="1:42" ht="6" customHeight="1" thickBot="1">
      <c r="AA45" s="128"/>
      <c r="AB45" s="200"/>
      <c r="AC45" s="200"/>
      <c r="AD45" s="130"/>
      <c r="AE45" s="128"/>
      <c r="AF45" s="200"/>
      <c r="AG45" s="200"/>
      <c r="AH45" s="130"/>
      <c r="AI45" s="128"/>
      <c r="AJ45" s="200"/>
      <c r="AK45" s="200"/>
      <c r="AL45" s="130"/>
      <c r="AM45" s="128"/>
      <c r="AN45" s="200"/>
      <c r="AO45" s="200"/>
    </row>
    <row r="46" spans="1:42" ht="14" thickBot="1">
      <c r="A46" s="162" t="s">
        <v>3</v>
      </c>
      <c r="B46" s="147">
        <v>1</v>
      </c>
      <c r="C46" s="213"/>
      <c r="D46" s="214"/>
      <c r="E46" s="214"/>
      <c r="F46" s="215"/>
      <c r="G46" s="157"/>
      <c r="H46" s="164"/>
      <c r="I46" s="173"/>
      <c r="J46" s="162" t="s">
        <v>85</v>
      </c>
      <c r="K46" s="147">
        <v>1</v>
      </c>
      <c r="L46" s="213"/>
      <c r="M46" s="214"/>
      <c r="N46" s="214"/>
      <c r="O46" s="215"/>
      <c r="P46" s="157"/>
      <c r="Q46" s="164"/>
      <c r="R46" s="164"/>
      <c r="S46" s="164"/>
      <c r="AB46" s="163" t="s">
        <v>108</v>
      </c>
      <c r="AC46" s="147">
        <v>1</v>
      </c>
      <c r="AD46" s="204"/>
      <c r="AE46" s="205"/>
      <c r="AF46" s="206"/>
      <c r="AG46" s="157"/>
      <c r="AJ46" s="176" t="s">
        <v>109</v>
      </c>
      <c r="AK46" s="147">
        <v>1</v>
      </c>
      <c r="AL46" s="204"/>
      <c r="AM46" s="205"/>
      <c r="AN46" s="206"/>
      <c r="AO46" s="174"/>
    </row>
    <row r="47" spans="1:42" ht="15" customHeight="1">
      <c r="B47" s="146">
        <v>2</v>
      </c>
      <c r="C47" s="216"/>
      <c r="D47" s="217"/>
      <c r="E47" s="217"/>
      <c r="F47" s="219"/>
      <c r="G47" s="158"/>
      <c r="H47" s="164"/>
      <c r="I47" s="164"/>
      <c r="K47" s="146">
        <v>2</v>
      </c>
      <c r="L47" s="216"/>
      <c r="M47" s="217"/>
      <c r="N47" s="217"/>
      <c r="O47" s="219"/>
      <c r="P47" s="158"/>
      <c r="Q47" s="164"/>
      <c r="R47" s="164"/>
      <c r="S47" s="164"/>
      <c r="AB47" s="130"/>
      <c r="AC47" s="146">
        <v>2</v>
      </c>
      <c r="AD47" s="207"/>
      <c r="AE47" s="208"/>
      <c r="AF47" s="209"/>
      <c r="AG47" s="158"/>
      <c r="AJ47" s="130"/>
      <c r="AK47" s="146">
        <v>2</v>
      </c>
      <c r="AL47" s="216"/>
      <c r="AM47" s="217"/>
      <c r="AN47" s="218"/>
      <c r="AO47" s="175"/>
    </row>
    <row r="48" spans="1:42">
      <c r="B48" s="146">
        <v>3</v>
      </c>
      <c r="C48" s="216"/>
      <c r="D48" s="217"/>
      <c r="E48" s="217"/>
      <c r="F48" s="219"/>
      <c r="G48" s="158"/>
      <c r="K48" s="146">
        <v>3</v>
      </c>
      <c r="L48" s="216"/>
      <c r="M48" s="217"/>
      <c r="N48" s="217"/>
      <c r="O48" s="219"/>
      <c r="P48" s="158"/>
      <c r="AC48" s="146">
        <v>3</v>
      </c>
      <c r="AD48" s="207"/>
      <c r="AE48" s="208"/>
      <c r="AF48" s="209"/>
      <c r="AG48" s="158"/>
      <c r="AK48" s="146">
        <v>3</v>
      </c>
      <c r="AL48" s="216"/>
      <c r="AM48" s="217"/>
      <c r="AN48" s="218"/>
      <c r="AO48" s="175"/>
    </row>
    <row r="49" spans="2:41" ht="14" thickBot="1">
      <c r="B49" s="160">
        <v>4</v>
      </c>
      <c r="C49" s="197"/>
      <c r="D49" s="198"/>
      <c r="E49" s="198"/>
      <c r="F49" s="203"/>
      <c r="G49" s="159"/>
      <c r="K49" s="160">
        <v>4</v>
      </c>
      <c r="L49" s="197"/>
      <c r="M49" s="198"/>
      <c r="N49" s="198"/>
      <c r="O49" s="203"/>
      <c r="P49" s="159"/>
      <c r="AC49" s="160">
        <v>4</v>
      </c>
      <c r="AD49" s="210"/>
      <c r="AE49" s="211"/>
      <c r="AF49" s="212"/>
      <c r="AG49" s="158"/>
      <c r="AK49" s="160">
        <v>4</v>
      </c>
      <c r="AL49" s="197"/>
      <c r="AM49" s="198"/>
      <c r="AN49" s="199"/>
      <c r="AO49" s="177"/>
    </row>
    <row r="50" spans="2:41" ht="14" thickBot="1">
      <c r="B50" s="136" t="s">
        <v>107</v>
      </c>
      <c r="G50" s="156"/>
      <c r="K50" s="136" t="s">
        <v>107</v>
      </c>
      <c r="P50" s="156"/>
      <c r="AC50" s="136" t="s">
        <v>107</v>
      </c>
      <c r="AG50" s="159"/>
      <c r="AK50" s="136" t="s">
        <v>107</v>
      </c>
      <c r="AO50" s="161"/>
    </row>
    <row r="62" spans="2:41">
      <c r="Q62" s="172"/>
    </row>
  </sheetData>
  <mergeCells count="94">
    <mergeCell ref="AI1:AL1"/>
    <mergeCell ref="AM1:AP1"/>
    <mergeCell ref="AN23:AP23"/>
    <mergeCell ref="AI2:AL2"/>
    <mergeCell ref="AM2:AP2"/>
    <mergeCell ref="AJ23:AL23"/>
    <mergeCell ref="M1:P1"/>
    <mergeCell ref="AE2:AH2"/>
    <mergeCell ref="R17:Y17"/>
    <mergeCell ref="J2:L2"/>
    <mergeCell ref="I17:L17"/>
    <mergeCell ref="G2:I2"/>
    <mergeCell ref="G1:I1"/>
    <mergeCell ref="M17:P17"/>
    <mergeCell ref="R2:U2"/>
    <mergeCell ref="V2:Y2"/>
    <mergeCell ref="V1:Y1"/>
    <mergeCell ref="AA1:AD1"/>
    <mergeCell ref="AE1:AH1"/>
    <mergeCell ref="AA2:AD2"/>
    <mergeCell ref="R1:U1"/>
    <mergeCell ref="AM25:AP25"/>
    <mergeCell ref="AM26:AP26"/>
    <mergeCell ref="AN44:AO44"/>
    <mergeCell ref="AI25:AL25"/>
    <mergeCell ref="AI26:AL26"/>
    <mergeCell ref="AJ44:AK44"/>
    <mergeCell ref="AA26:AD26"/>
    <mergeCell ref="AE26:AH26"/>
    <mergeCell ref="AA25:AD25"/>
    <mergeCell ref="AE25:AH25"/>
    <mergeCell ref="K19:L19"/>
    <mergeCell ref="M19:N19"/>
    <mergeCell ref="A18:B18"/>
    <mergeCell ref="C18:D18"/>
    <mergeCell ref="E18:F18"/>
    <mergeCell ref="AF23:AH23"/>
    <mergeCell ref="AB23:AD23"/>
    <mergeCell ref="I19:J19"/>
    <mergeCell ref="O19:P19"/>
    <mergeCell ref="A19:B19"/>
    <mergeCell ref="C19:D19"/>
    <mergeCell ref="R19:U19"/>
    <mergeCell ref="V19:Y19"/>
    <mergeCell ref="R18:U18"/>
    <mergeCell ref="V18:Y18"/>
    <mergeCell ref="G18:H18"/>
    <mergeCell ref="I18:J18"/>
    <mergeCell ref="E19:F19"/>
    <mergeCell ref="A1:C1"/>
    <mergeCell ref="J1:L1"/>
    <mergeCell ref="A16:D16"/>
    <mergeCell ref="A17:D17"/>
    <mergeCell ref="E16:H16"/>
    <mergeCell ref="E17:H17"/>
    <mergeCell ref="I16:L16"/>
    <mergeCell ref="D1:F1"/>
    <mergeCell ref="D2:F2"/>
    <mergeCell ref="A2:C2"/>
    <mergeCell ref="C49:F49"/>
    <mergeCell ref="M18:N18"/>
    <mergeCell ref="O18:P18"/>
    <mergeCell ref="R35:Y35"/>
    <mergeCell ref="R36:S36"/>
    <mergeCell ref="C46:F46"/>
    <mergeCell ref="G19:H19"/>
    <mergeCell ref="K18:L18"/>
    <mergeCell ref="T36:U36"/>
    <mergeCell ref="V36:W36"/>
    <mergeCell ref="X40:Y40"/>
    <mergeCell ref="X36:Y36"/>
    <mergeCell ref="V37:W39"/>
    <mergeCell ref="X37:Y39"/>
    <mergeCell ref="AL48:AN48"/>
    <mergeCell ref="L47:O47"/>
    <mergeCell ref="L48:O48"/>
    <mergeCell ref="C47:F47"/>
    <mergeCell ref="C48:F48"/>
    <mergeCell ref="AL49:AN49"/>
    <mergeCell ref="AJ45:AK45"/>
    <mergeCell ref="AN45:AO45"/>
    <mergeCell ref="R40:S40"/>
    <mergeCell ref="L49:O49"/>
    <mergeCell ref="AD46:AF46"/>
    <mergeCell ref="AD47:AF47"/>
    <mergeCell ref="AD48:AF48"/>
    <mergeCell ref="AD49:AF49"/>
    <mergeCell ref="AL46:AN46"/>
    <mergeCell ref="L46:O46"/>
    <mergeCell ref="AB45:AC45"/>
    <mergeCell ref="AF45:AG45"/>
    <mergeCell ref="AB44:AC44"/>
    <mergeCell ref="AF44:AG44"/>
    <mergeCell ref="AL47:AN47"/>
  </mergeCells>
  <phoneticPr fontId="24" type="noConversion"/>
  <pageMargins left="0.17" right="0.17" top="0.59" bottom="0.17" header="0.32" footer="0.16"/>
  <pageSetup paperSize="5" scale="80" orientation="landscape"/>
  <headerFooter>
    <oddHeader>&amp;L&amp;"Arial,Bold"&amp;12&amp;K000000Location:__________________________&amp;C&amp;"Arial,Bold"&amp;14&amp;K000000______________________ vs. _______________________x000D__x000D_&amp;R&amp;"Arial,Bold"&amp;12&amp;K000000Date: ____________________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B2" sqref="B2:B3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10" width="8.83203125" style="1"/>
    <col min="11" max="11" width="6.5" style="1" bestFit="1" customWidth="1"/>
    <col min="12" max="12" width="8.6640625" style="17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>WIN</v>
      </c>
      <c r="C2" s="15" t="s">
        <v>41</v>
      </c>
      <c r="D2" s="18">
        <v>14</v>
      </c>
      <c r="E2" s="16"/>
    </row>
    <row r="3" spans="1:14" s="7" customFormat="1" ht="16.5" customHeight="1" thickBot="1">
      <c r="B3" s="185"/>
      <c r="C3" s="15" t="s">
        <v>88</v>
      </c>
      <c r="D3" s="18">
        <v>4</v>
      </c>
      <c r="E3" s="16"/>
      <c r="L3" s="17"/>
    </row>
    <row r="4" spans="1:14" ht="15" customHeight="1" thickBot="1">
      <c r="L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>
        <v>1</v>
      </c>
      <c r="J7" s="14">
        <v>0</v>
      </c>
      <c r="K7" s="61"/>
      <c r="L7" s="49" t="s">
        <v>101</v>
      </c>
      <c r="M7" s="40">
        <f>G33</f>
        <v>27</v>
      </c>
      <c r="N7" s="18">
        <v>22</v>
      </c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 t="s">
        <v>101</v>
      </c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64"/>
      <c r="E9" s="65"/>
      <c r="F9" s="65"/>
      <c r="G9" s="65"/>
      <c r="H9" s="65"/>
      <c r="I9" s="65"/>
      <c r="J9" s="65"/>
      <c r="K9" s="66"/>
      <c r="L9" s="63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>
        <v>5</v>
      </c>
      <c r="E10" s="19">
        <v>4</v>
      </c>
      <c r="F10" s="14">
        <v>1</v>
      </c>
      <c r="G10" s="19"/>
      <c r="H10" s="14"/>
      <c r="I10" s="25"/>
      <c r="J10" s="14"/>
      <c r="K10" s="53" t="s">
        <v>102</v>
      </c>
      <c r="L10" s="50" t="s">
        <v>102</v>
      </c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>
        <v>2</v>
      </c>
      <c r="E11" s="19"/>
      <c r="F11" s="14"/>
      <c r="G11" s="19">
        <v>1</v>
      </c>
      <c r="H11" s="14"/>
      <c r="I11" s="25"/>
      <c r="J11" s="14"/>
      <c r="K11" s="53"/>
      <c r="L11" s="50" t="s">
        <v>101</v>
      </c>
      <c r="M11" s="40">
        <f>J33</f>
        <v>7</v>
      </c>
      <c r="N11" s="40">
        <f>I33-J33</f>
        <v>11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>
        <v>2</v>
      </c>
      <c r="J12" s="14">
        <v>0</v>
      </c>
      <c r="K12" s="53"/>
      <c r="L12" s="50" t="s">
        <v>101</v>
      </c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>
        <v>2</v>
      </c>
      <c r="E13" s="19">
        <v>1</v>
      </c>
      <c r="F13" s="14"/>
      <c r="G13" s="19"/>
      <c r="H13" s="14"/>
      <c r="I13" s="25"/>
      <c r="J13" s="14"/>
      <c r="K13" s="53"/>
      <c r="L13" s="50" t="s">
        <v>101</v>
      </c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>
        <v>3</v>
      </c>
      <c r="H14" s="14">
        <v>1</v>
      </c>
      <c r="I14" s="25"/>
      <c r="J14" s="14"/>
      <c r="K14" s="53" t="s">
        <v>101</v>
      </c>
      <c r="L14" s="50" t="s">
        <v>101</v>
      </c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>
        <v>9</v>
      </c>
      <c r="E15" s="19">
        <v>5</v>
      </c>
      <c r="F15" s="14">
        <v>2</v>
      </c>
      <c r="G15" s="19">
        <v>1</v>
      </c>
      <c r="H15" s="14"/>
      <c r="I15" s="25"/>
      <c r="J15" s="14"/>
      <c r="K15" s="53" t="s">
        <v>101</v>
      </c>
      <c r="L15" s="50" t="s">
        <v>101</v>
      </c>
      <c r="M15" s="39">
        <v>12</v>
      </c>
      <c r="N15" s="18">
        <v>2</v>
      </c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>
        <v>1</v>
      </c>
      <c r="E16" s="19"/>
      <c r="F16" s="14">
        <v>1</v>
      </c>
      <c r="G16" s="19">
        <v>5</v>
      </c>
      <c r="H16" s="14"/>
      <c r="I16" s="25">
        <v>4</v>
      </c>
      <c r="J16" s="14">
        <v>2</v>
      </c>
      <c r="K16" s="53" t="s">
        <v>101</v>
      </c>
      <c r="L16" s="50" t="s">
        <v>101</v>
      </c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>
        <v>2</v>
      </c>
      <c r="H17" s="14"/>
      <c r="I17" s="25"/>
      <c r="J17" s="14"/>
      <c r="K17" s="53"/>
      <c r="L17" s="50" t="s">
        <v>101</v>
      </c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>
        <v>3</v>
      </c>
      <c r="E18" s="19">
        <v>1</v>
      </c>
      <c r="F18" s="14"/>
      <c r="G18" s="19">
        <v>2</v>
      </c>
      <c r="H18" s="14"/>
      <c r="I18" s="25"/>
      <c r="J18" s="14"/>
      <c r="K18" s="53" t="s">
        <v>101</v>
      </c>
      <c r="L18" s="50" t="s">
        <v>101</v>
      </c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>
        <v>2</v>
      </c>
      <c r="H19" s="14"/>
      <c r="I19" s="25"/>
      <c r="J19" s="14"/>
      <c r="K19" s="53" t="s">
        <v>102</v>
      </c>
      <c r="L19" s="50" t="s">
        <v>101</v>
      </c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>
        <v>1</v>
      </c>
      <c r="H20" s="14"/>
      <c r="I20" s="25"/>
      <c r="J20" s="14"/>
      <c r="K20" s="53" t="s">
        <v>102</v>
      </c>
      <c r="L20" s="50" t="s">
        <v>101</v>
      </c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>
        <v>1</v>
      </c>
      <c r="E21" s="19"/>
      <c r="F21" s="14"/>
      <c r="G21" s="19">
        <v>2</v>
      </c>
      <c r="H21" s="14"/>
      <c r="I21" s="25"/>
      <c r="J21" s="14"/>
      <c r="K21" s="53"/>
      <c r="L21" s="50" t="s">
        <v>101</v>
      </c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 t="s">
        <v>101</v>
      </c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64"/>
      <c r="E23" s="65"/>
      <c r="F23" s="65"/>
      <c r="G23" s="65"/>
      <c r="H23" s="65"/>
      <c r="I23" s="65"/>
      <c r="J23" s="65"/>
      <c r="K23" s="66"/>
      <c r="L23" s="63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64"/>
      <c r="E24" s="65"/>
      <c r="F24" s="65"/>
      <c r="G24" s="65"/>
      <c r="H24" s="65"/>
      <c r="I24" s="65"/>
      <c r="J24" s="65"/>
      <c r="K24" s="66"/>
      <c r="L24" s="63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>
        <v>1</v>
      </c>
      <c r="H25" s="14"/>
      <c r="I25" s="25">
        <v>4</v>
      </c>
      <c r="J25" s="14">
        <v>0</v>
      </c>
      <c r="K25" s="53"/>
      <c r="L25" s="50" t="s">
        <v>101</v>
      </c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>
        <v>1</v>
      </c>
      <c r="E26" s="19"/>
      <c r="F26" s="14"/>
      <c r="G26" s="19">
        <v>3</v>
      </c>
      <c r="H26" s="14"/>
      <c r="I26" s="25"/>
      <c r="J26" s="14"/>
      <c r="K26" s="53"/>
      <c r="L26" s="50" t="s">
        <v>101</v>
      </c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 t="s">
        <v>101</v>
      </c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>
        <v>1</v>
      </c>
      <c r="H28" s="14"/>
      <c r="I28" s="25"/>
      <c r="J28" s="14"/>
      <c r="K28" s="53" t="s">
        <v>101</v>
      </c>
      <c r="L28" s="50" t="s">
        <v>101</v>
      </c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>
        <v>2</v>
      </c>
      <c r="E29" s="19">
        <v>1</v>
      </c>
      <c r="F29" s="14">
        <v>1</v>
      </c>
      <c r="G29" s="19">
        <v>2</v>
      </c>
      <c r="H29" s="14">
        <v>1</v>
      </c>
      <c r="I29" s="25">
        <v>7</v>
      </c>
      <c r="J29" s="14">
        <v>5</v>
      </c>
      <c r="K29" s="53" t="s">
        <v>101</v>
      </c>
      <c r="L29" s="50" t="s">
        <v>101</v>
      </c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>
        <v>10</v>
      </c>
      <c r="E30" s="19">
        <v>2</v>
      </c>
      <c r="F30" s="14">
        <v>2</v>
      </c>
      <c r="G30" s="19">
        <v>1</v>
      </c>
      <c r="H30" s="14"/>
      <c r="I30" s="25"/>
      <c r="J30" s="14"/>
      <c r="K30" s="53" t="s">
        <v>101</v>
      </c>
      <c r="L30" s="50" t="s">
        <v>101</v>
      </c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 t="s">
        <v>101</v>
      </c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36</v>
      </c>
      <c r="E33" s="67">
        <f t="shared" si="0"/>
        <v>14</v>
      </c>
      <c r="F33" s="67">
        <f t="shared" si="0"/>
        <v>7</v>
      </c>
      <c r="G33" s="68">
        <f t="shared" si="0"/>
        <v>27</v>
      </c>
      <c r="H33" s="69">
        <f t="shared" si="0"/>
        <v>2</v>
      </c>
      <c r="I33" s="69">
        <f t="shared" si="0"/>
        <v>18</v>
      </c>
      <c r="J33" s="69">
        <f t="shared" si="0"/>
        <v>7</v>
      </c>
      <c r="K33" s="41"/>
      <c r="L33" s="17"/>
    </row>
    <row r="34" spans="1:12" ht="15" customHeight="1" thickBot="1">
      <c r="A34" s="3"/>
      <c r="B34" s="2"/>
      <c r="C34" s="2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4"/>
      <c r="E36" s="84"/>
      <c r="F36" s="85"/>
      <c r="G36" s="23"/>
      <c r="H36" s="23"/>
      <c r="I36" s="23"/>
      <c r="J36" s="23"/>
      <c r="K36" s="23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>
        <v>11</v>
      </c>
      <c r="E37" s="79">
        <v>4</v>
      </c>
      <c r="F37" s="80">
        <v>7</v>
      </c>
      <c r="G37" s="24"/>
      <c r="H37" s="24"/>
      <c r="I37" s="24"/>
      <c r="J37" s="24"/>
      <c r="K37" s="24"/>
    </row>
    <row r="38" spans="1:12" ht="15" customHeight="1">
      <c r="A38" s="11"/>
      <c r="B38" s="6"/>
      <c r="C38" s="6"/>
      <c r="D38" s="12"/>
      <c r="E38" s="12"/>
    </row>
  </sheetData>
  <mergeCells count="8">
    <mergeCell ref="A33:C33"/>
    <mergeCell ref="A35:C35"/>
    <mergeCell ref="B5:C5"/>
    <mergeCell ref="M5:N5"/>
    <mergeCell ref="M9:N9"/>
    <mergeCell ref="M13:N13"/>
    <mergeCell ref="B2:B3"/>
    <mergeCell ref="D32:L32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>LOSS</v>
      </c>
      <c r="C2" s="15" t="s">
        <v>41</v>
      </c>
      <c r="D2" s="18">
        <v>3</v>
      </c>
      <c r="E2" s="16"/>
    </row>
    <row r="3" spans="1:14" s="7" customFormat="1" ht="16.5" customHeight="1" thickBot="1">
      <c r="B3" s="185"/>
      <c r="C3" s="15" t="s">
        <v>90</v>
      </c>
      <c r="D3" s="18">
        <v>4</v>
      </c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 t="s">
        <v>101</v>
      </c>
      <c r="M7" s="40">
        <f>G33</f>
        <v>13</v>
      </c>
      <c r="N7" s="18">
        <v>11</v>
      </c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 t="s">
        <v>101</v>
      </c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64"/>
      <c r="E9" s="65"/>
      <c r="F9" s="65"/>
      <c r="G9" s="65"/>
      <c r="H9" s="65"/>
      <c r="I9" s="65"/>
      <c r="J9" s="65"/>
      <c r="K9" s="66"/>
      <c r="L9" s="63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>
        <v>2</v>
      </c>
      <c r="E10" s="19"/>
      <c r="F10" s="14"/>
      <c r="G10" s="19">
        <v>2</v>
      </c>
      <c r="H10" s="14"/>
      <c r="I10" s="25"/>
      <c r="J10" s="14"/>
      <c r="K10" s="53" t="s">
        <v>102</v>
      </c>
      <c r="L10" s="50" t="s">
        <v>102</v>
      </c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 t="s">
        <v>102</v>
      </c>
      <c r="M11" s="40">
        <f>J33</f>
        <v>2</v>
      </c>
      <c r="N11" s="40">
        <f>I33-J33</f>
        <v>3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 t="s">
        <v>102</v>
      </c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 t="s">
        <v>102</v>
      </c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 t="s">
        <v>102</v>
      </c>
      <c r="L14" s="50" t="s">
        <v>102</v>
      </c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>
        <v>4</v>
      </c>
      <c r="E15" s="19"/>
      <c r="F15" s="14"/>
      <c r="G15" s="19"/>
      <c r="H15" s="14"/>
      <c r="I15" s="25"/>
      <c r="J15" s="14"/>
      <c r="K15" s="53" t="s">
        <v>101</v>
      </c>
      <c r="L15" s="50" t="s">
        <v>102</v>
      </c>
      <c r="M15" s="39">
        <v>8</v>
      </c>
      <c r="N15" s="18">
        <v>3</v>
      </c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>
        <v>2</v>
      </c>
      <c r="E16" s="19">
        <v>1</v>
      </c>
      <c r="F16" s="14"/>
      <c r="G16" s="19">
        <v>1</v>
      </c>
      <c r="H16" s="14">
        <v>1</v>
      </c>
      <c r="I16" s="25">
        <v>2</v>
      </c>
      <c r="J16" s="14">
        <v>1</v>
      </c>
      <c r="K16" s="53" t="s">
        <v>101</v>
      </c>
      <c r="L16" s="50" t="s">
        <v>102</v>
      </c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 t="s">
        <v>101</v>
      </c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 t="s">
        <v>102</v>
      </c>
      <c r="L18" s="50" t="s">
        <v>101</v>
      </c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 t="s">
        <v>102</v>
      </c>
      <c r="L19" s="50" t="s">
        <v>101</v>
      </c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 t="s">
        <v>101</v>
      </c>
      <c r="L20" s="50" t="s">
        <v>103</v>
      </c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 t="s">
        <v>104</v>
      </c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64"/>
      <c r="E23" s="65"/>
      <c r="F23" s="65"/>
      <c r="G23" s="65"/>
      <c r="H23" s="65"/>
      <c r="I23" s="65"/>
      <c r="J23" s="65"/>
      <c r="K23" s="66"/>
      <c r="L23" s="63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64"/>
      <c r="E24" s="65"/>
      <c r="F24" s="65"/>
      <c r="G24" s="65"/>
      <c r="H24" s="65"/>
      <c r="I24" s="65"/>
      <c r="J24" s="65"/>
      <c r="K24" s="66"/>
      <c r="L24" s="63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>
        <v>1</v>
      </c>
      <c r="H25" s="14"/>
      <c r="I25" s="25">
        <v>1</v>
      </c>
      <c r="J25" s="14">
        <v>0</v>
      </c>
      <c r="K25" s="53"/>
      <c r="L25" s="50" t="s">
        <v>101</v>
      </c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>
        <v>1</v>
      </c>
      <c r="H26" s="14"/>
      <c r="I26" s="25"/>
      <c r="J26" s="14"/>
      <c r="K26" s="53"/>
      <c r="L26" s="50" t="s">
        <v>101</v>
      </c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>
        <v>1</v>
      </c>
      <c r="H27" s="14"/>
      <c r="I27" s="25"/>
      <c r="J27" s="14"/>
      <c r="K27" s="53" t="s">
        <v>102</v>
      </c>
      <c r="L27" s="50" t="s">
        <v>101</v>
      </c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>
        <v>1</v>
      </c>
      <c r="H28" s="14"/>
      <c r="I28" s="25"/>
      <c r="J28" s="14"/>
      <c r="K28" s="53" t="s">
        <v>101</v>
      </c>
      <c r="L28" s="50" t="s">
        <v>101</v>
      </c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>
        <v>1</v>
      </c>
      <c r="E29" s="19">
        <v>1</v>
      </c>
      <c r="F29" s="14"/>
      <c r="G29" s="19">
        <v>3</v>
      </c>
      <c r="H29" s="14"/>
      <c r="I29" s="25">
        <v>2</v>
      </c>
      <c r="J29" s="14">
        <v>1</v>
      </c>
      <c r="K29" s="53" t="s">
        <v>101</v>
      </c>
      <c r="L29" s="50" t="s">
        <v>101</v>
      </c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>
        <v>7</v>
      </c>
      <c r="E30" s="19">
        <v>1</v>
      </c>
      <c r="F30" s="14"/>
      <c r="G30" s="19">
        <v>3</v>
      </c>
      <c r="H30" s="14"/>
      <c r="I30" s="25"/>
      <c r="J30" s="14"/>
      <c r="K30" s="53"/>
      <c r="L30" s="50" t="s">
        <v>101</v>
      </c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16</v>
      </c>
      <c r="E33" s="67">
        <f t="shared" si="0"/>
        <v>3</v>
      </c>
      <c r="F33" s="67">
        <f t="shared" si="0"/>
        <v>0</v>
      </c>
      <c r="G33" s="68">
        <f t="shared" si="0"/>
        <v>13</v>
      </c>
      <c r="H33" s="69">
        <f t="shared" si="0"/>
        <v>1</v>
      </c>
      <c r="I33" s="69">
        <f t="shared" si="0"/>
        <v>5</v>
      </c>
      <c r="J33" s="69">
        <f t="shared" si="0"/>
        <v>2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4"/>
      <c r="E36" s="84"/>
      <c r="F36" s="85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>
        <v>9</v>
      </c>
      <c r="E37" s="79">
        <v>4</v>
      </c>
      <c r="F37" s="80">
        <v>5</v>
      </c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>WIN</v>
      </c>
      <c r="C2" s="15" t="s">
        <v>41</v>
      </c>
      <c r="D2" s="18">
        <v>8</v>
      </c>
      <c r="E2" s="16"/>
    </row>
    <row r="3" spans="1:14" s="7" customFormat="1" ht="16.5" customHeight="1" thickBot="1">
      <c r="B3" s="185"/>
      <c r="C3" s="15" t="s">
        <v>91</v>
      </c>
      <c r="D3" s="18">
        <v>5</v>
      </c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15</v>
      </c>
      <c r="N7" s="18">
        <v>12</v>
      </c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64"/>
      <c r="E9" s="65"/>
      <c r="F9" s="65"/>
      <c r="G9" s="65"/>
      <c r="H9" s="65"/>
      <c r="I9" s="65"/>
      <c r="J9" s="65"/>
      <c r="K9" s="66"/>
      <c r="L9" s="63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 t="s">
        <v>101</v>
      </c>
      <c r="L10" s="50" t="s">
        <v>101</v>
      </c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>
        <v>1</v>
      </c>
      <c r="E11" s="19">
        <v>1</v>
      </c>
      <c r="F11" s="14"/>
      <c r="G11" s="19"/>
      <c r="H11" s="14"/>
      <c r="I11" s="25"/>
      <c r="J11" s="14"/>
      <c r="K11" s="53"/>
      <c r="L11" s="50" t="s">
        <v>101</v>
      </c>
      <c r="M11" s="40">
        <f>J33</f>
        <v>8</v>
      </c>
      <c r="N11" s="40">
        <f>I33-J33</f>
        <v>4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 t="s">
        <v>101</v>
      </c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>
        <v>2</v>
      </c>
      <c r="H14" s="14">
        <v>1</v>
      </c>
      <c r="I14" s="25"/>
      <c r="J14" s="14"/>
      <c r="K14" s="53" t="s">
        <v>103</v>
      </c>
      <c r="L14" s="50" t="s">
        <v>101</v>
      </c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>
        <v>2</v>
      </c>
      <c r="E15" s="19"/>
      <c r="F15" s="14">
        <v>2</v>
      </c>
      <c r="G15" s="19">
        <v>1</v>
      </c>
      <c r="H15" s="14"/>
      <c r="I15" s="25"/>
      <c r="J15" s="14"/>
      <c r="K15" s="53" t="s">
        <v>103</v>
      </c>
      <c r="L15" s="50" t="s">
        <v>101</v>
      </c>
      <c r="M15" s="39">
        <v>6</v>
      </c>
      <c r="N15" s="18">
        <v>1</v>
      </c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>
        <v>2</v>
      </c>
      <c r="E16" s="19">
        <v>1</v>
      </c>
      <c r="F16" s="14"/>
      <c r="G16" s="19">
        <v>3</v>
      </c>
      <c r="H16" s="14"/>
      <c r="I16" s="25">
        <v>9</v>
      </c>
      <c r="J16" s="14">
        <v>6</v>
      </c>
      <c r="K16" s="53" t="s">
        <v>103</v>
      </c>
      <c r="L16" s="50" t="s">
        <v>101</v>
      </c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 t="s">
        <v>101</v>
      </c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>
        <v>2</v>
      </c>
      <c r="E18" s="19">
        <v>2</v>
      </c>
      <c r="F18" s="14"/>
      <c r="G18" s="19">
        <v>1</v>
      </c>
      <c r="H18" s="14"/>
      <c r="I18" s="25"/>
      <c r="J18" s="14"/>
      <c r="K18" s="53" t="s">
        <v>104</v>
      </c>
      <c r="L18" s="50" t="s">
        <v>101</v>
      </c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>
        <v>1</v>
      </c>
      <c r="H19" s="14"/>
      <c r="I19" s="25"/>
      <c r="J19" s="14"/>
      <c r="K19" s="53" t="s">
        <v>101</v>
      </c>
      <c r="L19" s="50" t="s">
        <v>101</v>
      </c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 t="s">
        <v>103</v>
      </c>
      <c r="L20" s="50" t="s">
        <v>101</v>
      </c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 t="s">
        <v>101</v>
      </c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64"/>
      <c r="E23" s="65"/>
      <c r="F23" s="65"/>
      <c r="G23" s="65"/>
      <c r="H23" s="65"/>
      <c r="I23" s="65"/>
      <c r="J23" s="65"/>
      <c r="K23" s="66"/>
      <c r="L23" s="63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64"/>
      <c r="E24" s="65"/>
      <c r="F24" s="65"/>
      <c r="G24" s="65"/>
      <c r="H24" s="65"/>
      <c r="I24" s="65"/>
      <c r="J24" s="65"/>
      <c r="K24" s="66"/>
      <c r="L24" s="63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>
        <v>1</v>
      </c>
      <c r="H25" s="14"/>
      <c r="I25" s="25">
        <v>2</v>
      </c>
      <c r="J25" s="14">
        <v>2</v>
      </c>
      <c r="K25" s="53"/>
      <c r="L25" s="50" t="s">
        <v>101</v>
      </c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>
        <v>2</v>
      </c>
      <c r="E26" s="19">
        <v>2</v>
      </c>
      <c r="F26" s="14"/>
      <c r="G26" s="19">
        <v>2</v>
      </c>
      <c r="H26" s="14"/>
      <c r="I26" s="25"/>
      <c r="J26" s="14"/>
      <c r="K26" s="53"/>
      <c r="L26" s="50" t="s">
        <v>101</v>
      </c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>
        <v>1</v>
      </c>
      <c r="H27" s="14"/>
      <c r="I27" s="25"/>
      <c r="J27" s="14"/>
      <c r="K27" s="53" t="s">
        <v>101</v>
      </c>
      <c r="L27" s="50" t="s">
        <v>101</v>
      </c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>
        <v>2</v>
      </c>
      <c r="H28" s="14">
        <v>1</v>
      </c>
      <c r="I28" s="25"/>
      <c r="J28" s="14"/>
      <c r="K28" s="53" t="s">
        <v>101</v>
      </c>
      <c r="L28" s="50" t="s">
        <v>101</v>
      </c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>
        <v>1</v>
      </c>
      <c r="E29" s="19"/>
      <c r="F29" s="14"/>
      <c r="G29" s="19">
        <v>1</v>
      </c>
      <c r="H29" s="14">
        <v>1</v>
      </c>
      <c r="I29" s="25">
        <v>1</v>
      </c>
      <c r="J29" s="14"/>
      <c r="K29" s="53" t="s">
        <v>101</v>
      </c>
      <c r="L29" s="50" t="s">
        <v>103</v>
      </c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>
        <v>6</v>
      </c>
      <c r="E30" s="19">
        <v>2</v>
      </c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16</v>
      </c>
      <c r="E33" s="67">
        <f t="shared" si="0"/>
        <v>8</v>
      </c>
      <c r="F33" s="67">
        <f t="shared" si="0"/>
        <v>2</v>
      </c>
      <c r="G33" s="68">
        <f t="shared" si="0"/>
        <v>15</v>
      </c>
      <c r="H33" s="69">
        <f t="shared" si="0"/>
        <v>3</v>
      </c>
      <c r="I33" s="69">
        <f t="shared" si="0"/>
        <v>12</v>
      </c>
      <c r="J33" s="69">
        <f t="shared" si="0"/>
        <v>8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>
        <v>7</v>
      </c>
      <c r="E37" s="79">
        <v>5</v>
      </c>
      <c r="F37" s="80">
        <v>2</v>
      </c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>LOSS</v>
      </c>
      <c r="C2" s="15" t="s">
        <v>41</v>
      </c>
      <c r="D2" s="18">
        <v>4</v>
      </c>
      <c r="E2" s="16"/>
    </row>
    <row r="3" spans="1:14" s="7" customFormat="1" ht="16.5" customHeight="1" thickBot="1">
      <c r="B3" s="185"/>
      <c r="C3" s="15" t="s">
        <v>89</v>
      </c>
      <c r="D3" s="18">
        <v>11</v>
      </c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15</v>
      </c>
      <c r="N7" s="18">
        <v>16</v>
      </c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64"/>
      <c r="E9" s="65"/>
      <c r="F9" s="65"/>
      <c r="G9" s="65"/>
      <c r="H9" s="65"/>
      <c r="I9" s="65"/>
      <c r="J9" s="65"/>
      <c r="K9" s="66"/>
      <c r="L9" s="63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 t="s">
        <v>101</v>
      </c>
      <c r="L10" s="50" t="s">
        <v>101</v>
      </c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>
        <v>2</v>
      </c>
      <c r="H11" s="14"/>
      <c r="I11" s="25"/>
      <c r="J11" s="14"/>
      <c r="K11" s="53"/>
      <c r="L11" s="50" t="s">
        <v>101</v>
      </c>
      <c r="M11" s="40">
        <f>J33</f>
        <v>5</v>
      </c>
      <c r="N11" s="40">
        <f>I33-J33</f>
        <v>6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 t="s">
        <v>101</v>
      </c>
      <c r="L13" s="50" t="s">
        <v>101</v>
      </c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>
        <v>1</v>
      </c>
      <c r="H14" s="14">
        <v>1</v>
      </c>
      <c r="I14" s="25"/>
      <c r="J14" s="14"/>
      <c r="K14" s="53" t="s">
        <v>101</v>
      </c>
      <c r="L14" s="50" t="s">
        <v>101</v>
      </c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>
        <v>7</v>
      </c>
      <c r="E15" s="19">
        <v>1</v>
      </c>
      <c r="F15" s="14">
        <v>1</v>
      </c>
      <c r="G15" s="19">
        <v>1</v>
      </c>
      <c r="H15" s="14"/>
      <c r="I15" s="25"/>
      <c r="J15" s="14"/>
      <c r="K15" s="53" t="s">
        <v>101</v>
      </c>
      <c r="L15" s="50" t="s">
        <v>101</v>
      </c>
      <c r="M15" s="39">
        <v>7</v>
      </c>
      <c r="N15" s="18">
        <v>4</v>
      </c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>
        <v>2</v>
      </c>
      <c r="E16" s="19">
        <v>2</v>
      </c>
      <c r="F16" s="14"/>
      <c r="G16" s="19">
        <v>4</v>
      </c>
      <c r="H16" s="14"/>
      <c r="I16" s="25">
        <v>7</v>
      </c>
      <c r="J16" s="14">
        <v>3</v>
      </c>
      <c r="K16" s="53"/>
      <c r="L16" s="50" t="s">
        <v>101</v>
      </c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 t="s">
        <v>101</v>
      </c>
      <c r="L17" s="50" t="s">
        <v>101</v>
      </c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>
        <v>2</v>
      </c>
      <c r="E18" s="19"/>
      <c r="F18" s="14"/>
      <c r="G18" s="19">
        <v>1</v>
      </c>
      <c r="H18" s="14"/>
      <c r="I18" s="25"/>
      <c r="J18" s="14"/>
      <c r="K18" s="53" t="s">
        <v>101</v>
      </c>
      <c r="L18" s="50" t="s">
        <v>101</v>
      </c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 t="s">
        <v>101</v>
      </c>
      <c r="L19" s="50" t="s">
        <v>101</v>
      </c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 t="s">
        <v>103</v>
      </c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64"/>
      <c r="E23" s="65"/>
      <c r="F23" s="65"/>
      <c r="G23" s="65"/>
      <c r="H23" s="65"/>
      <c r="I23" s="65"/>
      <c r="J23" s="65"/>
      <c r="K23" s="66"/>
      <c r="L23" s="63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64"/>
      <c r="E24" s="65"/>
      <c r="F24" s="65"/>
      <c r="G24" s="65"/>
      <c r="H24" s="65"/>
      <c r="I24" s="65"/>
      <c r="J24" s="65"/>
      <c r="K24" s="66"/>
      <c r="L24" s="63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>
        <v>1</v>
      </c>
      <c r="J25" s="14">
        <v>1</v>
      </c>
      <c r="K25" s="53"/>
      <c r="L25" s="50" t="s">
        <v>101</v>
      </c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 t="s">
        <v>101</v>
      </c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>
        <v>3</v>
      </c>
      <c r="H27" s="14"/>
      <c r="I27" s="25"/>
      <c r="J27" s="14"/>
      <c r="K27" s="53" t="s">
        <v>101</v>
      </c>
      <c r="L27" s="50" t="s">
        <v>101</v>
      </c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>
        <v>2</v>
      </c>
      <c r="H28" s="14">
        <v>1</v>
      </c>
      <c r="I28" s="25"/>
      <c r="J28" s="14"/>
      <c r="K28" s="53" t="s">
        <v>101</v>
      </c>
      <c r="L28" s="50" t="s">
        <v>101</v>
      </c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>
        <v>1</v>
      </c>
      <c r="H29" s="14"/>
      <c r="I29" s="25">
        <v>3</v>
      </c>
      <c r="J29" s="14">
        <v>1</v>
      </c>
      <c r="K29" s="53"/>
      <c r="L29" s="50" t="s">
        <v>102</v>
      </c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>
        <v>4</v>
      </c>
      <c r="E30" s="19">
        <v>1</v>
      </c>
      <c r="F30" s="14"/>
      <c r="G30" s="19"/>
      <c r="H30" s="14"/>
      <c r="I30" s="25"/>
      <c r="J30" s="14"/>
      <c r="K30" s="53" t="s">
        <v>101</v>
      </c>
      <c r="L30" s="50" t="s">
        <v>102</v>
      </c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15</v>
      </c>
      <c r="E33" s="67">
        <f t="shared" si="0"/>
        <v>4</v>
      </c>
      <c r="F33" s="67">
        <f t="shared" si="0"/>
        <v>1</v>
      </c>
      <c r="G33" s="68">
        <f t="shared" si="0"/>
        <v>15</v>
      </c>
      <c r="H33" s="69">
        <f t="shared" si="0"/>
        <v>2</v>
      </c>
      <c r="I33" s="69">
        <f t="shared" si="0"/>
        <v>11</v>
      </c>
      <c r="J33" s="69">
        <f t="shared" si="0"/>
        <v>5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>
        <v>15</v>
      </c>
      <c r="E37" s="79">
        <v>11</v>
      </c>
      <c r="F37" s="80">
        <v>4</v>
      </c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2.5" style="1" bestFit="1" customWidth="1"/>
    <col min="3" max="3" width="14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>WIN</v>
      </c>
      <c r="C2" s="15" t="s">
        <v>41</v>
      </c>
      <c r="D2" s="18">
        <v>11</v>
      </c>
      <c r="E2" s="16"/>
    </row>
    <row r="3" spans="1:14" s="7" customFormat="1" ht="16.5" customHeight="1" thickBot="1">
      <c r="B3" s="185"/>
      <c r="C3" s="15" t="s">
        <v>92</v>
      </c>
      <c r="D3" s="18">
        <v>3</v>
      </c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>
        <v>5</v>
      </c>
      <c r="E7" s="19">
        <v>2</v>
      </c>
      <c r="F7" s="14"/>
      <c r="G7" s="19">
        <v>1</v>
      </c>
      <c r="H7" s="14">
        <v>1</v>
      </c>
      <c r="I7" s="25"/>
      <c r="J7" s="14"/>
      <c r="K7" s="61"/>
      <c r="L7" s="49" t="s">
        <v>101</v>
      </c>
      <c r="M7" s="40">
        <f>G33</f>
        <v>34</v>
      </c>
      <c r="N7" s="18">
        <v>16</v>
      </c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>
        <v>6</v>
      </c>
      <c r="E8" s="19">
        <v>3</v>
      </c>
      <c r="F8" s="14">
        <v>1</v>
      </c>
      <c r="G8" s="19">
        <v>1</v>
      </c>
      <c r="H8" s="14"/>
      <c r="I8" s="25"/>
      <c r="J8" s="14"/>
      <c r="K8" s="53" t="s">
        <v>101</v>
      </c>
      <c r="L8" s="50" t="s">
        <v>101</v>
      </c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64"/>
      <c r="E9" s="65"/>
      <c r="F9" s="65"/>
      <c r="G9" s="65"/>
      <c r="H9" s="65"/>
      <c r="I9" s="65"/>
      <c r="J9" s="65"/>
      <c r="K9" s="66"/>
      <c r="L9" s="63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>
        <v>2</v>
      </c>
      <c r="E11" s="19"/>
      <c r="F11" s="14"/>
      <c r="G11" s="19">
        <v>1</v>
      </c>
      <c r="H11" s="14"/>
      <c r="I11" s="25"/>
      <c r="J11" s="14"/>
      <c r="K11" s="53" t="s">
        <v>101</v>
      </c>
      <c r="L11" s="50" t="s">
        <v>101</v>
      </c>
      <c r="M11" s="40">
        <f>J33</f>
        <v>8</v>
      </c>
      <c r="N11" s="40">
        <f>I33-J33</f>
        <v>6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>
        <v>2</v>
      </c>
      <c r="H12" s="14"/>
      <c r="I12" s="25">
        <v>4</v>
      </c>
      <c r="J12" s="14">
        <v>1</v>
      </c>
      <c r="K12" s="53" t="s">
        <v>101</v>
      </c>
      <c r="L12" s="50" t="s">
        <v>101</v>
      </c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>
        <v>2</v>
      </c>
      <c r="E13" s="19">
        <v>1</v>
      </c>
      <c r="F13" s="14"/>
      <c r="G13" s="19">
        <v>6</v>
      </c>
      <c r="H13" s="14"/>
      <c r="I13" s="25"/>
      <c r="J13" s="14"/>
      <c r="K13" s="53" t="s">
        <v>101</v>
      </c>
      <c r="L13" s="50" t="s">
        <v>101</v>
      </c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>
        <v>2</v>
      </c>
      <c r="H14" s="14">
        <v>1</v>
      </c>
      <c r="I14" s="25"/>
      <c r="J14" s="14"/>
      <c r="K14" s="53" t="s">
        <v>105</v>
      </c>
      <c r="L14" s="50" t="s">
        <v>101</v>
      </c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>
        <v>14</v>
      </c>
      <c r="N15" s="18">
        <v>2</v>
      </c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>
        <v>3</v>
      </c>
      <c r="E17" s="19"/>
      <c r="F17" s="14">
        <v>1</v>
      </c>
      <c r="G17" s="19">
        <v>3</v>
      </c>
      <c r="H17" s="14"/>
      <c r="I17" s="25"/>
      <c r="J17" s="14"/>
      <c r="K17" s="53"/>
      <c r="L17" s="50" t="s">
        <v>101</v>
      </c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 t="s">
        <v>101</v>
      </c>
      <c r="L20" s="50" t="s">
        <v>102</v>
      </c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>
        <v>6</v>
      </c>
      <c r="E21" s="19">
        <v>2</v>
      </c>
      <c r="F21" s="14"/>
      <c r="G21" s="19">
        <v>4</v>
      </c>
      <c r="H21" s="14"/>
      <c r="I21" s="25"/>
      <c r="J21" s="14"/>
      <c r="K21" s="53" t="s">
        <v>101</v>
      </c>
      <c r="L21" s="50" t="s">
        <v>102</v>
      </c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>
        <v>5</v>
      </c>
      <c r="H22" s="14"/>
      <c r="I22" s="25">
        <v>6</v>
      </c>
      <c r="J22" s="14">
        <v>4</v>
      </c>
      <c r="K22" s="53" t="s">
        <v>101</v>
      </c>
      <c r="L22" s="50" t="s">
        <v>102</v>
      </c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64"/>
      <c r="E23" s="65"/>
      <c r="F23" s="65"/>
      <c r="G23" s="65"/>
      <c r="H23" s="65"/>
      <c r="I23" s="65"/>
      <c r="J23" s="65"/>
      <c r="K23" s="66"/>
      <c r="L23" s="63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64"/>
      <c r="E24" s="65"/>
      <c r="F24" s="65"/>
      <c r="G24" s="65"/>
      <c r="H24" s="65"/>
      <c r="I24" s="65"/>
      <c r="J24" s="65"/>
      <c r="K24" s="66"/>
      <c r="L24" s="63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>
        <v>5</v>
      </c>
      <c r="E25" s="19">
        <v>3</v>
      </c>
      <c r="F25" s="14"/>
      <c r="G25" s="19">
        <v>5</v>
      </c>
      <c r="H25" s="14"/>
      <c r="I25" s="25">
        <v>4</v>
      </c>
      <c r="J25" s="14">
        <v>3</v>
      </c>
      <c r="K25" s="53" t="s">
        <v>101</v>
      </c>
      <c r="L25" s="50" t="s">
        <v>101</v>
      </c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>
        <v>1</v>
      </c>
      <c r="E26" s="19"/>
      <c r="F26" s="14"/>
      <c r="G26" s="19">
        <v>1</v>
      </c>
      <c r="H26" s="14"/>
      <c r="I26" s="25"/>
      <c r="J26" s="14"/>
      <c r="K26" s="53" t="s">
        <v>101</v>
      </c>
      <c r="L26" s="50" t="s">
        <v>102</v>
      </c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>
        <v>1</v>
      </c>
      <c r="G31" s="60">
        <v>3</v>
      </c>
      <c r="H31" s="37"/>
      <c r="I31" s="38"/>
      <c r="J31" s="37"/>
      <c r="K31" s="54" t="s">
        <v>101</v>
      </c>
      <c r="L31" s="51" t="s">
        <v>102</v>
      </c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30</v>
      </c>
      <c r="E33" s="67">
        <f t="shared" si="0"/>
        <v>11</v>
      </c>
      <c r="F33" s="67">
        <f t="shared" si="0"/>
        <v>3</v>
      </c>
      <c r="G33" s="68">
        <f t="shared" si="0"/>
        <v>34</v>
      </c>
      <c r="H33" s="69">
        <f t="shared" si="0"/>
        <v>2</v>
      </c>
      <c r="I33" s="69">
        <f t="shared" si="0"/>
        <v>14</v>
      </c>
      <c r="J33" s="69">
        <f t="shared" si="0"/>
        <v>8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A35:C35"/>
    <mergeCell ref="M5:N5"/>
    <mergeCell ref="M9:N9"/>
    <mergeCell ref="M13:N13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 xml:space="preserve"> </v>
      </c>
      <c r="C2" s="15" t="s">
        <v>41</v>
      </c>
      <c r="D2" s="18"/>
      <c r="E2" s="16"/>
    </row>
    <row r="3" spans="1:14" s="7" customFormat="1" ht="16.5" customHeight="1" thickBot="1">
      <c r="B3" s="185"/>
      <c r="C3" s="15"/>
      <c r="D3" s="18"/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0</v>
      </c>
      <c r="N7" s="18"/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/>
      <c r="E9" s="19"/>
      <c r="F9" s="14"/>
      <c r="G9" s="19"/>
      <c r="H9" s="14"/>
      <c r="I9" s="25"/>
      <c r="J9" s="14"/>
      <c r="K9" s="53"/>
      <c r="L9" s="50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/>
      <c r="M11" s="40">
        <f>J33</f>
        <v>0</v>
      </c>
      <c r="N11" s="40">
        <f>I33-J33</f>
        <v>0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/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/>
      <c r="L14" s="50"/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/>
      <c r="N15" s="18"/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/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/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/>
      <c r="E23" s="19"/>
      <c r="F23" s="14"/>
      <c r="G23" s="19"/>
      <c r="H23" s="14"/>
      <c r="I23" s="25"/>
      <c r="J23" s="14"/>
      <c r="K23" s="53"/>
      <c r="L23" s="50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/>
      <c r="J25" s="14"/>
      <c r="K25" s="53"/>
      <c r="L25" s="50"/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/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0</v>
      </c>
      <c r="E33" s="67">
        <f t="shared" si="0"/>
        <v>0</v>
      </c>
      <c r="F33" s="67">
        <f t="shared" si="0"/>
        <v>0</v>
      </c>
      <c r="G33" s="68">
        <f t="shared" si="0"/>
        <v>0</v>
      </c>
      <c r="H33" s="69">
        <f t="shared" si="0"/>
        <v>0</v>
      </c>
      <c r="I33" s="69">
        <f t="shared" si="0"/>
        <v>0</v>
      </c>
      <c r="J33" s="69">
        <f t="shared" si="0"/>
        <v>0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 xml:space="preserve"> </v>
      </c>
      <c r="C2" s="15" t="s">
        <v>41</v>
      </c>
      <c r="D2" s="18"/>
      <c r="E2" s="16"/>
    </row>
    <row r="3" spans="1:14" s="7" customFormat="1" ht="16.5" customHeight="1" thickBot="1">
      <c r="B3" s="185"/>
      <c r="C3" s="15"/>
      <c r="D3" s="18"/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0</v>
      </c>
      <c r="N7" s="18"/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/>
      <c r="E9" s="19"/>
      <c r="F9" s="14"/>
      <c r="G9" s="19"/>
      <c r="H9" s="14"/>
      <c r="I9" s="25"/>
      <c r="J9" s="14"/>
      <c r="K9" s="53"/>
      <c r="L9" s="50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/>
      <c r="M11" s="40">
        <f>J33</f>
        <v>0</v>
      </c>
      <c r="N11" s="40">
        <f>I33-J33</f>
        <v>0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/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/>
      <c r="L14" s="50"/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/>
      <c r="N15" s="18"/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/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/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/>
      <c r="E23" s="19"/>
      <c r="F23" s="14"/>
      <c r="G23" s="19"/>
      <c r="H23" s="14"/>
      <c r="I23" s="25"/>
      <c r="J23" s="14"/>
      <c r="K23" s="53"/>
      <c r="L23" s="50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/>
      <c r="J25" s="14"/>
      <c r="K25" s="53"/>
      <c r="L25" s="50"/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/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0</v>
      </c>
      <c r="E33" s="67">
        <f t="shared" si="0"/>
        <v>0</v>
      </c>
      <c r="F33" s="67">
        <f t="shared" si="0"/>
        <v>0</v>
      </c>
      <c r="G33" s="68">
        <f t="shared" si="0"/>
        <v>0</v>
      </c>
      <c r="H33" s="69">
        <f t="shared" si="0"/>
        <v>0</v>
      </c>
      <c r="I33" s="69">
        <f t="shared" si="0"/>
        <v>0</v>
      </c>
      <c r="J33" s="69">
        <f t="shared" si="0"/>
        <v>0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90" zoomScaleNormal="90" zoomScalePageLayoutView="90" workbookViewId="0">
      <selection activeCell="I36" sqref="I36"/>
    </sheetView>
  </sheetViews>
  <sheetFormatPr baseColWidth="10" defaultColWidth="8.83203125" defaultRowHeight="15" customHeight="1" x14ac:dyDescent="0"/>
  <cols>
    <col min="1" max="1" width="7.33203125" style="4" customWidth="1"/>
    <col min="2" max="2" width="21.83203125" style="1" bestFit="1" customWidth="1"/>
    <col min="3" max="3" width="15.5" style="1" bestFit="1" customWidth="1"/>
    <col min="4" max="4" width="9.6640625" style="1" bestFit="1" customWidth="1"/>
    <col min="5" max="9" width="8.83203125" style="1"/>
    <col min="10" max="10" width="8.83203125" style="17"/>
    <col min="11" max="11" width="6.5" style="1" bestFit="1" customWidth="1"/>
    <col min="12" max="12" width="8.6640625" style="1" bestFit="1" customWidth="1"/>
    <col min="13" max="13" width="13.5" style="1" bestFit="1" customWidth="1"/>
    <col min="14" max="14" width="16.5" style="1" bestFit="1" customWidth="1"/>
    <col min="15" max="16384" width="8.83203125" style="1"/>
  </cols>
  <sheetData>
    <row r="1" spans="1:14" ht="15" customHeight="1" thickBot="1">
      <c r="D1" s="13" t="s">
        <v>8</v>
      </c>
    </row>
    <row r="2" spans="1:14" ht="15" customHeight="1">
      <c r="A2" s="1"/>
      <c r="B2" s="184" t="str">
        <f>IF(D2&gt;D3,"WIN",IF(D2&lt;D3,"LOSS", " "))</f>
        <v xml:space="preserve"> </v>
      </c>
      <c r="C2" s="15" t="s">
        <v>41</v>
      </c>
      <c r="D2" s="18"/>
      <c r="E2" s="16"/>
    </row>
    <row r="3" spans="1:14" s="7" customFormat="1" ht="16.5" customHeight="1" thickBot="1">
      <c r="B3" s="185"/>
      <c r="C3" s="15"/>
      <c r="D3" s="18"/>
      <c r="E3" s="16"/>
      <c r="J3" s="17"/>
    </row>
    <row r="4" spans="1:14" ht="15" customHeight="1" thickBot="1">
      <c r="J4" s="4"/>
    </row>
    <row r="5" spans="1:14" s="8" customFormat="1" ht="21.75" customHeight="1" thickBot="1">
      <c r="A5" s="35" t="s">
        <v>0</v>
      </c>
      <c r="B5" s="195" t="s">
        <v>7</v>
      </c>
      <c r="C5" s="196"/>
      <c r="D5" s="35" t="s">
        <v>30</v>
      </c>
      <c r="E5" s="47" t="s">
        <v>1</v>
      </c>
      <c r="F5" s="47" t="s">
        <v>2</v>
      </c>
      <c r="G5" s="48" t="s">
        <v>3</v>
      </c>
      <c r="H5" s="36" t="s">
        <v>85</v>
      </c>
      <c r="I5" s="46" t="s">
        <v>93</v>
      </c>
      <c r="J5" s="46" t="s">
        <v>93</v>
      </c>
      <c r="K5" s="46" t="s">
        <v>87</v>
      </c>
      <c r="L5" s="36" t="s">
        <v>86</v>
      </c>
      <c r="M5" s="181" t="s">
        <v>34</v>
      </c>
      <c r="N5" s="182"/>
    </row>
    <row r="6" spans="1:14" s="5" customFormat="1" ht="15" customHeight="1" thickBot="1">
      <c r="A6" s="70" t="s">
        <v>0</v>
      </c>
      <c r="B6" s="71" t="s">
        <v>80</v>
      </c>
      <c r="C6" s="72" t="s">
        <v>81</v>
      </c>
      <c r="D6" s="55"/>
      <c r="E6" s="42"/>
      <c r="F6" s="42"/>
      <c r="G6" s="42"/>
      <c r="H6" s="52"/>
      <c r="I6" s="62" t="s">
        <v>95</v>
      </c>
      <c r="J6" s="62" t="s">
        <v>94</v>
      </c>
      <c r="K6" s="43"/>
      <c r="L6" s="56"/>
      <c r="M6" s="44" t="s">
        <v>32</v>
      </c>
      <c r="N6" s="45" t="s">
        <v>33</v>
      </c>
    </row>
    <row r="7" spans="1:14" s="5" customFormat="1" ht="15" customHeight="1">
      <c r="A7" s="29" t="s">
        <v>106</v>
      </c>
      <c r="B7" s="27" t="s">
        <v>42</v>
      </c>
      <c r="C7" s="73" t="s">
        <v>82</v>
      </c>
      <c r="D7" s="57"/>
      <c r="E7" s="19"/>
      <c r="F7" s="14"/>
      <c r="G7" s="19"/>
      <c r="H7" s="14"/>
      <c r="I7" s="25"/>
      <c r="J7" s="14"/>
      <c r="K7" s="61"/>
      <c r="L7" s="49"/>
      <c r="M7" s="40">
        <f>G33</f>
        <v>0</v>
      </c>
      <c r="N7" s="18"/>
    </row>
    <row r="8" spans="1:14" s="5" customFormat="1" ht="15" customHeight="1">
      <c r="A8" s="30">
        <v>2</v>
      </c>
      <c r="B8" s="27" t="s">
        <v>43</v>
      </c>
      <c r="C8" s="73" t="s">
        <v>2</v>
      </c>
      <c r="D8" s="57"/>
      <c r="E8" s="19"/>
      <c r="F8" s="14"/>
      <c r="G8" s="19"/>
      <c r="H8" s="14"/>
      <c r="I8" s="25"/>
      <c r="J8" s="14"/>
      <c r="K8" s="53"/>
      <c r="L8" s="50"/>
      <c r="M8" s="17"/>
      <c r="N8" s="17"/>
    </row>
    <row r="9" spans="1:14" s="5" customFormat="1" ht="15" customHeight="1">
      <c r="A9" s="30">
        <v>3</v>
      </c>
      <c r="B9" s="27" t="s">
        <v>44</v>
      </c>
      <c r="C9" s="73" t="s">
        <v>2</v>
      </c>
      <c r="D9" s="57"/>
      <c r="E9" s="19"/>
      <c r="F9" s="14"/>
      <c r="G9" s="19"/>
      <c r="H9" s="14"/>
      <c r="I9" s="25"/>
      <c r="J9" s="14"/>
      <c r="K9" s="53"/>
      <c r="L9" s="50"/>
      <c r="M9" s="183" t="s">
        <v>35</v>
      </c>
      <c r="N9" s="183"/>
    </row>
    <row r="10" spans="1:14" s="5" customFormat="1" ht="15" customHeight="1">
      <c r="A10" s="31">
        <v>4</v>
      </c>
      <c r="B10" s="28" t="s">
        <v>45</v>
      </c>
      <c r="C10" s="73" t="s">
        <v>82</v>
      </c>
      <c r="D10" s="57"/>
      <c r="E10" s="19"/>
      <c r="F10" s="14"/>
      <c r="G10" s="19"/>
      <c r="H10" s="14"/>
      <c r="I10" s="25"/>
      <c r="J10" s="14"/>
      <c r="K10" s="53"/>
      <c r="L10" s="50"/>
      <c r="M10" s="39" t="s">
        <v>36</v>
      </c>
      <c r="N10" s="18" t="s">
        <v>37</v>
      </c>
    </row>
    <row r="11" spans="1:14" s="5" customFormat="1" ht="15" customHeight="1">
      <c r="A11" s="32">
        <v>5</v>
      </c>
      <c r="B11" s="28" t="s">
        <v>46</v>
      </c>
      <c r="C11" s="73" t="s">
        <v>82</v>
      </c>
      <c r="D11" s="57"/>
      <c r="E11" s="19"/>
      <c r="F11" s="14"/>
      <c r="G11" s="19"/>
      <c r="H11" s="14"/>
      <c r="I11" s="25"/>
      <c r="J11" s="14"/>
      <c r="K11" s="53"/>
      <c r="L11" s="50"/>
      <c r="M11" s="40">
        <f>J33</f>
        <v>0</v>
      </c>
      <c r="N11" s="40">
        <f>I33-J33</f>
        <v>0</v>
      </c>
    </row>
    <row r="12" spans="1:14" s="5" customFormat="1" ht="15" customHeight="1">
      <c r="A12" s="33">
        <v>7</v>
      </c>
      <c r="B12" s="27" t="s">
        <v>47</v>
      </c>
      <c r="C12" s="73" t="s">
        <v>83</v>
      </c>
      <c r="D12" s="57"/>
      <c r="E12" s="19"/>
      <c r="F12" s="14"/>
      <c r="G12" s="19"/>
      <c r="H12" s="14"/>
      <c r="I12" s="25"/>
      <c r="J12" s="14"/>
      <c r="K12" s="53"/>
      <c r="L12" s="50"/>
      <c r="M12" s="17"/>
      <c r="N12" s="17"/>
    </row>
    <row r="13" spans="1:14" s="5" customFormat="1" ht="15" customHeight="1">
      <c r="A13" s="33">
        <v>9</v>
      </c>
      <c r="B13" s="27" t="s">
        <v>48</v>
      </c>
      <c r="C13" s="73" t="s">
        <v>2</v>
      </c>
      <c r="D13" s="57"/>
      <c r="E13" s="19"/>
      <c r="F13" s="14"/>
      <c r="G13" s="19"/>
      <c r="H13" s="14"/>
      <c r="I13" s="25"/>
      <c r="J13" s="14"/>
      <c r="K13" s="53"/>
      <c r="L13" s="50"/>
      <c r="M13" s="183" t="s">
        <v>38</v>
      </c>
      <c r="N13" s="183"/>
    </row>
    <row r="14" spans="1:14" s="5" customFormat="1" ht="15" customHeight="1">
      <c r="A14" s="33" t="s">
        <v>54</v>
      </c>
      <c r="B14" s="27" t="s">
        <v>55</v>
      </c>
      <c r="C14" s="73" t="s">
        <v>100</v>
      </c>
      <c r="D14" s="57"/>
      <c r="E14" s="19"/>
      <c r="F14" s="14"/>
      <c r="G14" s="19"/>
      <c r="H14" s="14"/>
      <c r="I14" s="25"/>
      <c r="J14" s="14"/>
      <c r="K14" s="53"/>
      <c r="L14" s="50"/>
      <c r="M14" s="39" t="s">
        <v>39</v>
      </c>
      <c r="N14" s="18" t="s">
        <v>40</v>
      </c>
    </row>
    <row r="15" spans="1:14" s="5" customFormat="1" ht="15" customHeight="1">
      <c r="A15" s="33" t="s">
        <v>56</v>
      </c>
      <c r="B15" s="27" t="s">
        <v>57</v>
      </c>
      <c r="C15" s="73" t="s">
        <v>2</v>
      </c>
      <c r="D15" s="57"/>
      <c r="E15" s="19"/>
      <c r="F15" s="14"/>
      <c r="G15" s="19"/>
      <c r="H15" s="14"/>
      <c r="I15" s="25"/>
      <c r="J15" s="14"/>
      <c r="K15" s="53"/>
      <c r="L15" s="50"/>
      <c r="M15" s="39"/>
      <c r="N15" s="18"/>
    </row>
    <row r="16" spans="1:14" s="5" customFormat="1" ht="15" customHeight="1">
      <c r="A16" s="33" t="s">
        <v>58</v>
      </c>
      <c r="B16" s="27" t="s">
        <v>59</v>
      </c>
      <c r="C16" s="73" t="s">
        <v>82</v>
      </c>
      <c r="D16" s="57"/>
      <c r="E16" s="19"/>
      <c r="F16" s="14"/>
      <c r="G16" s="19"/>
      <c r="H16" s="14"/>
      <c r="I16" s="25"/>
      <c r="J16" s="14"/>
      <c r="K16" s="53"/>
      <c r="L16" s="50"/>
      <c r="M16" s="11"/>
      <c r="N16" s="11"/>
    </row>
    <row r="17" spans="1:14" s="5" customFormat="1" ht="15" customHeight="1">
      <c r="A17" s="33" t="s">
        <v>60</v>
      </c>
      <c r="B17" s="27" t="s">
        <v>61</v>
      </c>
      <c r="C17" s="73" t="s">
        <v>82</v>
      </c>
      <c r="D17" s="57"/>
      <c r="E17" s="19"/>
      <c r="F17" s="14"/>
      <c r="G17" s="19"/>
      <c r="H17" s="14"/>
      <c r="I17" s="25"/>
      <c r="J17" s="14"/>
      <c r="K17" s="53"/>
      <c r="L17" s="50"/>
      <c r="M17" s="11"/>
      <c r="N17" s="11"/>
    </row>
    <row r="18" spans="1:14" s="5" customFormat="1" ht="15" customHeight="1">
      <c r="A18" s="33">
        <v>24</v>
      </c>
      <c r="B18" s="27" t="s">
        <v>49</v>
      </c>
      <c r="C18" s="73" t="s">
        <v>2</v>
      </c>
      <c r="D18" s="57"/>
      <c r="E18" s="19"/>
      <c r="F18" s="14"/>
      <c r="G18" s="19"/>
      <c r="H18" s="14"/>
      <c r="I18" s="25"/>
      <c r="J18" s="14"/>
      <c r="K18" s="53"/>
      <c r="L18" s="50"/>
      <c r="M18" s="11"/>
      <c r="N18" s="11"/>
    </row>
    <row r="19" spans="1:14" s="5" customFormat="1" ht="15" customHeight="1">
      <c r="A19" s="33">
        <v>25</v>
      </c>
      <c r="B19" s="27" t="s">
        <v>50</v>
      </c>
      <c r="C19" s="73" t="s">
        <v>83</v>
      </c>
      <c r="D19" s="57"/>
      <c r="E19" s="19"/>
      <c r="F19" s="14"/>
      <c r="G19" s="19"/>
      <c r="H19" s="14"/>
      <c r="I19" s="25"/>
      <c r="J19" s="14"/>
      <c r="K19" s="53"/>
      <c r="L19" s="50"/>
      <c r="M19" s="11"/>
      <c r="N19" s="11"/>
    </row>
    <row r="20" spans="1:14" s="5" customFormat="1" ht="15" customHeight="1">
      <c r="A20" s="33" t="s">
        <v>62</v>
      </c>
      <c r="B20" s="27" t="s">
        <v>63</v>
      </c>
      <c r="C20" s="73" t="s">
        <v>84</v>
      </c>
      <c r="D20" s="57"/>
      <c r="E20" s="19"/>
      <c r="F20" s="14"/>
      <c r="G20" s="19"/>
      <c r="H20" s="14"/>
      <c r="I20" s="25"/>
      <c r="J20" s="14"/>
      <c r="K20" s="53"/>
      <c r="L20" s="50"/>
      <c r="M20" s="11"/>
      <c r="N20" s="11"/>
    </row>
    <row r="21" spans="1:14" s="5" customFormat="1" ht="15" customHeight="1">
      <c r="A21" s="34">
        <v>29</v>
      </c>
      <c r="B21" s="27" t="s">
        <v>51</v>
      </c>
      <c r="C21" s="73" t="s">
        <v>82</v>
      </c>
      <c r="D21" s="57"/>
      <c r="E21" s="19"/>
      <c r="F21" s="14"/>
      <c r="G21" s="19"/>
      <c r="H21" s="14"/>
      <c r="I21" s="25"/>
      <c r="J21" s="14"/>
      <c r="K21" s="53"/>
      <c r="L21" s="50"/>
      <c r="M21" s="11"/>
      <c r="N21" s="11"/>
    </row>
    <row r="22" spans="1:14" s="5" customFormat="1" ht="15" customHeight="1">
      <c r="A22" s="33" t="s">
        <v>64</v>
      </c>
      <c r="B22" s="27" t="s">
        <v>65</v>
      </c>
      <c r="C22" s="73" t="s">
        <v>83</v>
      </c>
      <c r="D22" s="57"/>
      <c r="E22" s="19"/>
      <c r="F22" s="14"/>
      <c r="G22" s="19"/>
      <c r="H22" s="14"/>
      <c r="I22" s="25"/>
      <c r="J22" s="14"/>
      <c r="K22" s="53"/>
      <c r="L22" s="50"/>
    </row>
    <row r="23" spans="1:14" s="5" customFormat="1" ht="15" customHeight="1">
      <c r="A23" s="33" t="s">
        <v>66</v>
      </c>
      <c r="B23" s="27" t="s">
        <v>67</v>
      </c>
      <c r="C23" s="73" t="s">
        <v>83</v>
      </c>
      <c r="D23" s="57"/>
      <c r="E23" s="19"/>
      <c r="F23" s="14"/>
      <c r="G23" s="19"/>
      <c r="H23" s="14"/>
      <c r="I23" s="25"/>
      <c r="J23" s="14"/>
      <c r="K23" s="53"/>
      <c r="L23" s="50"/>
    </row>
    <row r="24" spans="1:14" s="5" customFormat="1" ht="15" customHeight="1">
      <c r="A24" s="33" t="s">
        <v>68</v>
      </c>
      <c r="B24" s="27" t="s">
        <v>69</v>
      </c>
      <c r="C24" s="73" t="s">
        <v>1</v>
      </c>
      <c r="D24" s="58"/>
      <c r="E24" s="26"/>
      <c r="F24" s="26"/>
      <c r="G24" s="26"/>
      <c r="H24" s="26"/>
      <c r="I24" s="26"/>
      <c r="J24" s="26"/>
      <c r="K24" s="53"/>
      <c r="L24" s="50"/>
    </row>
    <row r="25" spans="1:14" s="5" customFormat="1" ht="15" customHeight="1">
      <c r="A25" s="33">
        <v>36</v>
      </c>
      <c r="B25" s="27" t="s">
        <v>52</v>
      </c>
      <c r="C25" s="73" t="s">
        <v>82</v>
      </c>
      <c r="D25" s="57"/>
      <c r="E25" s="19"/>
      <c r="F25" s="14"/>
      <c r="G25" s="19"/>
      <c r="H25" s="14"/>
      <c r="I25" s="25"/>
      <c r="J25" s="14"/>
      <c r="K25" s="53"/>
      <c r="L25" s="50"/>
    </row>
    <row r="26" spans="1:14" s="5" customFormat="1" ht="15" customHeight="1">
      <c r="A26" s="33" t="s">
        <v>70</v>
      </c>
      <c r="B26" s="27" t="s">
        <v>71</v>
      </c>
      <c r="C26" s="73" t="s">
        <v>2</v>
      </c>
      <c r="D26" s="57"/>
      <c r="E26" s="19"/>
      <c r="F26" s="14"/>
      <c r="G26" s="19"/>
      <c r="H26" s="14"/>
      <c r="I26" s="25"/>
      <c r="J26" s="14"/>
      <c r="K26" s="53"/>
      <c r="L26" s="50"/>
    </row>
    <row r="27" spans="1:14" s="5" customFormat="1" ht="15" customHeight="1">
      <c r="A27" s="33" t="s">
        <v>72</v>
      </c>
      <c r="B27" s="27" t="s">
        <v>73</v>
      </c>
      <c r="C27" s="73" t="s">
        <v>83</v>
      </c>
      <c r="D27" s="57"/>
      <c r="E27" s="19"/>
      <c r="F27" s="14"/>
      <c r="G27" s="19"/>
      <c r="H27" s="14"/>
      <c r="I27" s="25"/>
      <c r="J27" s="14"/>
      <c r="K27" s="53"/>
      <c r="L27" s="50"/>
    </row>
    <row r="28" spans="1:14" s="5" customFormat="1" ht="15" customHeight="1">
      <c r="A28" s="33">
        <v>42</v>
      </c>
      <c r="B28" s="27" t="s">
        <v>53</v>
      </c>
      <c r="C28" s="73" t="s">
        <v>83</v>
      </c>
      <c r="D28" s="57"/>
      <c r="E28" s="19"/>
      <c r="F28" s="14"/>
      <c r="G28" s="19"/>
      <c r="H28" s="14"/>
      <c r="I28" s="25"/>
      <c r="J28" s="14"/>
      <c r="K28" s="53"/>
      <c r="L28" s="50"/>
    </row>
    <row r="29" spans="1:14" s="5" customFormat="1" ht="15" customHeight="1">
      <c r="A29" s="33" t="s">
        <v>74</v>
      </c>
      <c r="B29" s="27" t="s">
        <v>75</v>
      </c>
      <c r="C29" s="73" t="s">
        <v>82</v>
      </c>
      <c r="D29" s="57"/>
      <c r="E29" s="19"/>
      <c r="F29" s="14"/>
      <c r="G29" s="19"/>
      <c r="H29" s="14"/>
      <c r="I29" s="25"/>
      <c r="J29" s="14"/>
      <c r="K29" s="53"/>
      <c r="L29" s="50"/>
    </row>
    <row r="30" spans="1:14" s="5" customFormat="1" ht="15" customHeight="1">
      <c r="A30" s="33" t="s">
        <v>76</v>
      </c>
      <c r="B30" s="27" t="s">
        <v>77</v>
      </c>
      <c r="C30" s="73" t="s">
        <v>82</v>
      </c>
      <c r="D30" s="57"/>
      <c r="E30" s="19"/>
      <c r="F30" s="14"/>
      <c r="G30" s="19"/>
      <c r="H30" s="14"/>
      <c r="I30" s="25"/>
      <c r="J30" s="14"/>
      <c r="K30" s="53"/>
      <c r="L30" s="50"/>
    </row>
    <row r="31" spans="1:14" s="5" customFormat="1" ht="15" customHeight="1" thickBot="1">
      <c r="A31" s="33" t="s">
        <v>78</v>
      </c>
      <c r="B31" s="27" t="s">
        <v>79</v>
      </c>
      <c r="C31" s="73" t="s">
        <v>83</v>
      </c>
      <c r="D31" s="59"/>
      <c r="E31" s="60"/>
      <c r="F31" s="37"/>
      <c r="G31" s="60"/>
      <c r="H31" s="37"/>
      <c r="I31" s="38"/>
      <c r="J31" s="37"/>
      <c r="K31" s="54"/>
      <c r="L31" s="51"/>
    </row>
    <row r="32" spans="1:14" s="5" customFormat="1" ht="15" customHeight="1" thickBot="1">
      <c r="A32" s="9"/>
      <c r="B32" s="10"/>
      <c r="C32" s="74"/>
      <c r="D32" s="186"/>
      <c r="E32" s="187"/>
      <c r="F32" s="187"/>
      <c r="G32" s="187"/>
      <c r="H32" s="187"/>
      <c r="I32" s="187"/>
      <c r="J32" s="187"/>
      <c r="K32" s="187"/>
      <c r="L32" s="188"/>
    </row>
    <row r="33" spans="1:12" s="5" customFormat="1" ht="15" customHeight="1" thickBot="1">
      <c r="A33" s="189" t="s">
        <v>31</v>
      </c>
      <c r="B33" s="190"/>
      <c r="C33" s="191"/>
      <c r="D33" s="67">
        <f t="shared" ref="D33:J33" si="0">SUM(D7:D31)</f>
        <v>0</v>
      </c>
      <c r="E33" s="67">
        <f t="shared" si="0"/>
        <v>0</v>
      </c>
      <c r="F33" s="67">
        <f t="shared" si="0"/>
        <v>0</v>
      </c>
      <c r="G33" s="68">
        <f t="shared" si="0"/>
        <v>0</v>
      </c>
      <c r="H33" s="69">
        <f t="shared" si="0"/>
        <v>0</v>
      </c>
      <c r="I33" s="69">
        <f t="shared" si="0"/>
        <v>0</v>
      </c>
      <c r="J33" s="69">
        <f t="shared" si="0"/>
        <v>0</v>
      </c>
      <c r="K33" s="41"/>
      <c r="L33" s="17"/>
    </row>
    <row r="34" spans="1:12" ht="15" customHeight="1" thickBot="1">
      <c r="A34" s="3"/>
      <c r="B34" s="2"/>
      <c r="C34" s="2"/>
      <c r="J34" s="1"/>
      <c r="L34" s="17"/>
    </row>
    <row r="35" spans="1:12" ht="15" customHeight="1" thickBot="1">
      <c r="A35" s="192" t="s">
        <v>4</v>
      </c>
      <c r="B35" s="193"/>
      <c r="C35" s="194"/>
      <c r="D35" s="20" t="s">
        <v>30</v>
      </c>
      <c r="E35" s="21" t="s">
        <v>5</v>
      </c>
      <c r="F35" s="22" t="s">
        <v>6</v>
      </c>
      <c r="G35" s="23"/>
      <c r="H35" s="23"/>
      <c r="I35" s="23"/>
      <c r="J35" s="23"/>
      <c r="K35" s="23"/>
      <c r="L35" s="17"/>
    </row>
    <row r="36" spans="1:12" ht="15" customHeight="1" thickBot="1">
      <c r="A36" s="81" t="s">
        <v>68</v>
      </c>
      <c r="B36" s="82" t="s">
        <v>69</v>
      </c>
      <c r="C36" s="83" t="s">
        <v>1</v>
      </c>
      <c r="D36" s="86"/>
      <c r="E36" s="86"/>
      <c r="F36" s="87"/>
      <c r="G36" s="23"/>
      <c r="H36" s="23"/>
      <c r="I36" s="23"/>
      <c r="J36" s="23"/>
      <c r="K36" s="23"/>
      <c r="L36" s="17"/>
    </row>
    <row r="37" spans="1:12" ht="15" customHeight="1" thickBot="1">
      <c r="A37" s="75" t="s">
        <v>62</v>
      </c>
      <c r="B37" s="76" t="s">
        <v>63</v>
      </c>
      <c r="C37" s="77" t="s">
        <v>1</v>
      </c>
      <c r="D37" s="78"/>
      <c r="E37" s="79"/>
      <c r="F37" s="80"/>
      <c r="G37" s="24"/>
      <c r="H37" s="24"/>
      <c r="I37" s="24"/>
      <c r="J37" s="24"/>
      <c r="K37" s="24"/>
      <c r="L37" s="17"/>
    </row>
    <row r="38" spans="1:12" ht="15" customHeight="1">
      <c r="A38" s="11"/>
      <c r="B38" s="6"/>
      <c r="C38" s="6"/>
      <c r="D38" s="12"/>
      <c r="E38" s="12"/>
    </row>
  </sheetData>
  <mergeCells count="8">
    <mergeCell ref="B2:B3"/>
    <mergeCell ref="D32:L32"/>
    <mergeCell ref="A33:C33"/>
    <mergeCell ref="M5:N5"/>
    <mergeCell ref="M9:N9"/>
    <mergeCell ref="M13:N13"/>
    <mergeCell ref="A35:C35"/>
    <mergeCell ref="B5:C5"/>
  </mergeCells>
  <phoneticPr fontId="24" type="noConversion"/>
  <pageMargins left="0.52" right="0.47" top="0.67" bottom="0.6" header="0.37" footer="0.5"/>
  <headerFooter>
    <oddHeader>&amp;C&amp;"Arial,Bold"&amp;14ROGICH ROUGH RIDERS- GAME REPORT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02-12</vt:lpstr>
      <vt:lpstr>02-17</vt:lpstr>
      <vt:lpstr>02-18 (1)</vt:lpstr>
      <vt:lpstr>02-18 (2)</vt:lpstr>
      <vt:lpstr>02-18 (3)</vt:lpstr>
      <vt:lpstr>02-18 (4)</vt:lpstr>
      <vt:lpstr>03-2</vt:lpstr>
      <vt:lpstr>03-3 (1)</vt:lpstr>
      <vt:lpstr>03-3 (2)</vt:lpstr>
      <vt:lpstr>03-3 (3)</vt:lpstr>
      <vt:lpstr>03-4 (1)</vt:lpstr>
      <vt:lpstr>03-4 (2)</vt:lpstr>
      <vt:lpstr>Tally Sheet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Sybille</dc:creator>
  <cp:lastModifiedBy>Eric Hoffend</cp:lastModifiedBy>
  <cp:lastPrinted>2012-03-16T16:38:23Z</cp:lastPrinted>
  <dcterms:created xsi:type="dcterms:W3CDTF">2009-02-18T23:06:54Z</dcterms:created>
  <dcterms:modified xsi:type="dcterms:W3CDTF">2017-10-17T02:08:13Z</dcterms:modified>
</cp:coreProperties>
</file>