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pierce\Desktop\Personal\Baseball\President Folder\Schedules\2017 Schedules\"/>
    </mc:Choice>
  </mc:AlternateContent>
  <bookViews>
    <workbookView xWindow="0" yWindow="0" windowWidth="28800" windowHeight="12000"/>
  </bookViews>
  <sheets>
    <sheet name="Master" sheetId="4" r:id="rId1"/>
    <sheet name="Majors tracking" sheetId="5" r:id="rId2"/>
    <sheet name="Minors Tracking" sheetId="6" r:id="rId3"/>
    <sheet name="Farm Tracking" sheetId="7" r:id="rId4"/>
    <sheet name="TBall Tracking" sheetId="8" r:id="rId5"/>
  </sheets>
  <calcPr calcId="162913"/>
</workbook>
</file>

<file path=xl/calcChain.xml><?xml version="1.0" encoding="utf-8"?>
<calcChain xmlns="http://schemas.openxmlformats.org/spreadsheetml/2006/main">
  <c r="G21" i="5" l="1"/>
  <c r="F21" i="5"/>
  <c r="E21" i="5"/>
  <c r="D21" i="5"/>
  <c r="C21" i="5"/>
  <c r="B21" i="5"/>
  <c r="G8" i="5"/>
  <c r="F8" i="5"/>
  <c r="E8" i="5"/>
  <c r="D8" i="5"/>
  <c r="C8" i="5"/>
  <c r="B8" i="5"/>
  <c r="G19" i="8" l="1"/>
  <c r="F19" i="8"/>
  <c r="E19" i="8"/>
  <c r="D19" i="8"/>
  <c r="C19" i="8"/>
  <c r="B19" i="8"/>
  <c r="G8" i="8"/>
  <c r="F8" i="8"/>
  <c r="E8" i="8"/>
  <c r="D8" i="8"/>
  <c r="C8" i="8"/>
  <c r="B8" i="8"/>
  <c r="I23" i="7"/>
  <c r="H23" i="7"/>
  <c r="G23" i="7"/>
  <c r="F23" i="7"/>
  <c r="E23" i="7"/>
  <c r="D23" i="7"/>
  <c r="C23" i="7"/>
  <c r="B23" i="7"/>
  <c r="I10" i="7" l="1"/>
  <c r="H10" i="7"/>
  <c r="G10" i="7"/>
  <c r="F10" i="7"/>
  <c r="E10" i="7"/>
  <c r="D10" i="7"/>
  <c r="C10" i="7"/>
  <c r="B10" i="7"/>
  <c r="G8" i="6" l="1"/>
  <c r="F8" i="6"/>
  <c r="E8" i="6"/>
  <c r="D8" i="6"/>
  <c r="C8" i="6"/>
  <c r="B8" i="6"/>
  <c r="G18" i="6"/>
  <c r="F18" i="6"/>
  <c r="E18" i="6"/>
  <c r="D18" i="6"/>
  <c r="C18" i="6"/>
  <c r="B18" i="6"/>
  <c r="A190" i="4" l="1"/>
  <c r="A191" i="4" s="1"/>
  <c r="A62" i="4"/>
  <c r="A64" i="4" s="1"/>
  <c r="A70" i="4" s="1"/>
  <c r="A40" i="4"/>
  <c r="A41" i="4" s="1"/>
  <c r="A42" i="4" s="1"/>
  <c r="A43" i="4" s="1"/>
  <c r="A44" i="4" s="1"/>
  <c r="A46" i="4" s="1"/>
  <c r="A9" i="4"/>
  <c r="A10" i="4" s="1"/>
  <c r="A11" i="4" s="1"/>
  <c r="A12" i="4" s="1"/>
  <c r="A13" i="4" s="1"/>
  <c r="A15" i="4" s="1"/>
  <c r="A20" i="4" s="1"/>
  <c r="A24" i="4" s="1"/>
  <c r="A25" i="4" s="1"/>
  <c r="A26" i="4" s="1"/>
  <c r="A27" i="4" s="1"/>
  <c r="A28" i="4" s="1"/>
  <c r="A30" i="4" s="1"/>
  <c r="A75" i="4" l="1"/>
  <c r="A77" i="4" s="1"/>
  <c r="A78" i="4" s="1"/>
  <c r="A79" i="4" s="1"/>
  <c r="A80" i="4" s="1"/>
  <c r="A82" i="4" s="1"/>
  <c r="A87" i="4" s="1"/>
  <c r="A92" i="4" s="1"/>
  <c r="A93" i="4" s="1"/>
  <c r="A94" i="4" s="1"/>
  <c r="A95" i="4" s="1"/>
  <c r="A96" i="4" s="1"/>
  <c r="A98" i="4" s="1"/>
  <c r="A103" i="4" s="1"/>
  <c r="A109" i="4" s="1"/>
  <c r="A110" i="4" s="1"/>
  <c r="A111" i="4" s="1"/>
  <c r="A113" i="4" s="1"/>
  <c r="A115" i="4" s="1"/>
  <c r="A117" i="4" s="1"/>
  <c r="A123" i="4" s="1"/>
  <c r="A128" i="4" s="1"/>
  <c r="A130" i="4" s="1"/>
  <c r="A132" i="4" s="1"/>
  <c r="A134" i="4" s="1"/>
  <c r="A136" i="4" s="1"/>
  <c r="A138" i="4" s="1"/>
  <c r="A143" i="4" s="1"/>
  <c r="A148" i="4" s="1"/>
  <c r="A149" i="4" s="1"/>
  <c r="A150" i="4" s="1"/>
</calcChain>
</file>

<file path=xl/sharedStrings.xml><?xml version="1.0" encoding="utf-8"?>
<sst xmlns="http://schemas.openxmlformats.org/spreadsheetml/2006/main" count="848" uniqueCount="330">
  <si>
    <t>AWAY TEAM LISTED FIRST, HOME TEAM LISTED SECOND</t>
  </si>
  <si>
    <t>DATE</t>
  </si>
  <si>
    <t>DAY</t>
  </si>
  <si>
    <t>TIME</t>
  </si>
  <si>
    <t>Majors G#</t>
  </si>
  <si>
    <t>MAJOR FIELD</t>
  </si>
  <si>
    <t>MINOR FIELD</t>
  </si>
  <si>
    <t>T-BALL FIELD</t>
  </si>
  <si>
    <t>Saturday</t>
  </si>
  <si>
    <t>Sunday</t>
  </si>
  <si>
    <t>Monday</t>
  </si>
  <si>
    <t>Tuesday</t>
  </si>
  <si>
    <t>Wednesday</t>
  </si>
  <si>
    <t>Thursday</t>
  </si>
  <si>
    <t>Friday</t>
  </si>
  <si>
    <t>RAIN DATE</t>
  </si>
  <si>
    <t>GEMS</t>
  </si>
  <si>
    <t>F1</t>
  </si>
  <si>
    <t>M1</t>
  </si>
  <si>
    <t>F2</t>
  </si>
  <si>
    <t>M2</t>
  </si>
  <si>
    <t>F3</t>
  </si>
  <si>
    <t>M3</t>
  </si>
  <si>
    <t>F4</t>
  </si>
  <si>
    <t>M4</t>
  </si>
  <si>
    <t>F5</t>
  </si>
  <si>
    <t>M5</t>
  </si>
  <si>
    <t>F6</t>
  </si>
  <si>
    <t>M6</t>
  </si>
  <si>
    <t>Mi1</t>
  </si>
  <si>
    <t>Mi2</t>
  </si>
  <si>
    <t>Mi3</t>
  </si>
  <si>
    <t>T1</t>
  </si>
  <si>
    <t>Mi4</t>
  </si>
  <si>
    <t>T2</t>
  </si>
  <si>
    <t>Mi5</t>
  </si>
  <si>
    <t>T3</t>
  </si>
  <si>
    <t>Mi6</t>
  </si>
  <si>
    <t>T4</t>
  </si>
  <si>
    <t xml:space="preserve">    </t>
  </si>
  <si>
    <t xml:space="preserve">Thursday </t>
  </si>
  <si>
    <t>Memorial Day</t>
  </si>
  <si>
    <t>F7</t>
  </si>
  <si>
    <t>F8</t>
  </si>
  <si>
    <t>T6</t>
  </si>
  <si>
    <t>Easter</t>
  </si>
  <si>
    <t xml:space="preserve">OPENING CEREMONY </t>
  </si>
  <si>
    <t>x</t>
  </si>
  <si>
    <t>Completed</t>
  </si>
  <si>
    <t>DePaolo Softball</t>
  </si>
  <si>
    <t>Gm #</t>
  </si>
  <si>
    <t>Time</t>
  </si>
  <si>
    <t>M1 vs M2</t>
  </si>
  <si>
    <t>M3 vs M4</t>
  </si>
  <si>
    <t>M5 vs M6</t>
  </si>
  <si>
    <t>M3 vs M6</t>
  </si>
  <si>
    <t>M2 vs M4</t>
  </si>
  <si>
    <t>M2 vs M6</t>
  </si>
  <si>
    <t>M1 vs M5</t>
  </si>
  <si>
    <t>M6 vs M1</t>
  </si>
  <si>
    <t>M6 vs M3</t>
  </si>
  <si>
    <t>M2 vs M3</t>
  </si>
  <si>
    <t>M4 vs M5</t>
  </si>
  <si>
    <t>M3 vs M1</t>
  </si>
  <si>
    <t>M5 vs M2</t>
  </si>
  <si>
    <t>M6 vs M4</t>
  </si>
  <si>
    <t>M6 vs M2</t>
  </si>
  <si>
    <t>M4 vs M1</t>
  </si>
  <si>
    <t>M3 vs M5</t>
  </si>
  <si>
    <t>M5 vs M3</t>
  </si>
  <si>
    <t>M1 vs M4</t>
  </si>
  <si>
    <t>M4 vs M6</t>
  </si>
  <si>
    <t>M2 vs M5</t>
  </si>
  <si>
    <t>M1 vs M3</t>
  </si>
  <si>
    <t>M5 vs M4</t>
  </si>
  <si>
    <t>M1 vs M6</t>
  </si>
  <si>
    <t>M3 vs M2</t>
  </si>
  <si>
    <t>M5 vs M1</t>
  </si>
  <si>
    <t>M4 vs M2</t>
  </si>
  <si>
    <t>M2 vs M1</t>
  </si>
  <si>
    <t>M4 vs M3</t>
  </si>
  <si>
    <t>M6 vs M5</t>
  </si>
  <si>
    <t>Minors G#</t>
  </si>
  <si>
    <t>Farm G#</t>
  </si>
  <si>
    <t>TBALL G#</t>
  </si>
  <si>
    <t>PLAY GM1</t>
  </si>
  <si>
    <t>#4 vs #5</t>
  </si>
  <si>
    <t>PLAY GM2</t>
  </si>
  <si>
    <t>#3 vs #6</t>
  </si>
  <si>
    <t>PLAY GM3</t>
  </si>
  <si>
    <t>#1 vs Game 1 Winner</t>
  </si>
  <si>
    <t>#2 vs Game 2 Winner</t>
  </si>
  <si>
    <t>PLAY GM4</t>
  </si>
  <si>
    <t>PLAY GM5</t>
  </si>
  <si>
    <t>Game 2 Loser vs Game 3 Loser</t>
  </si>
  <si>
    <t>Game 1 Loser vs Game 4 Loser</t>
  </si>
  <si>
    <t>PLAY GM7</t>
  </si>
  <si>
    <t>Game 3 Winner vs Game 4 Winner</t>
  </si>
  <si>
    <t>PLAY GM8</t>
  </si>
  <si>
    <t>Game 5 Winner vs Game 6 Winner</t>
  </si>
  <si>
    <t>PLAY GM9</t>
  </si>
  <si>
    <t>Game 7 Loser vs Game 8 Winner</t>
  </si>
  <si>
    <t>PLAY GM10</t>
  </si>
  <si>
    <t>Game 7 Winner vs Game 9 Winner (Champ GM1)</t>
  </si>
  <si>
    <t>PLAY GM11</t>
  </si>
  <si>
    <t>Champ Game #2 (if Necessary)</t>
  </si>
  <si>
    <t>game 1</t>
  </si>
  <si>
    <t>4 vs 5</t>
  </si>
  <si>
    <t>game 2</t>
  </si>
  <si>
    <t>3 vs 6</t>
  </si>
  <si>
    <t>game 3</t>
  </si>
  <si>
    <t>#1 vs game 1 W</t>
  </si>
  <si>
    <t>game 4</t>
  </si>
  <si>
    <t>#2 vs game 2 W</t>
  </si>
  <si>
    <t>Game 5</t>
  </si>
  <si>
    <t>Game 6</t>
  </si>
  <si>
    <t>Game 1 loser vs Game 4 Loser</t>
  </si>
  <si>
    <t>Game 7</t>
  </si>
  <si>
    <t>Game 8</t>
  </si>
  <si>
    <t>Game 9</t>
  </si>
  <si>
    <t>Game 10</t>
  </si>
  <si>
    <t>Game 7 winner vs Game 9 Winner</t>
  </si>
  <si>
    <t>Champ game 1</t>
  </si>
  <si>
    <t>Game 11</t>
  </si>
  <si>
    <t>Champ game (if nec)</t>
  </si>
  <si>
    <t>Mon</t>
  </si>
  <si>
    <t>Tues</t>
  </si>
  <si>
    <t>Wed</t>
  </si>
  <si>
    <t>Thu</t>
  </si>
  <si>
    <t>DH</t>
  </si>
  <si>
    <t>Home</t>
  </si>
  <si>
    <t>Away</t>
  </si>
  <si>
    <t>PLAY GM6</t>
  </si>
  <si>
    <t>game 5</t>
  </si>
  <si>
    <t>Mi1 vs Mi2</t>
  </si>
  <si>
    <t>Mi3 vs Mi4</t>
  </si>
  <si>
    <t>Mi5 vs Mi6</t>
  </si>
  <si>
    <t>Mi2 vs Mi4</t>
  </si>
  <si>
    <t>Mi1 vs Mi5</t>
  </si>
  <si>
    <t>Mi3 vs Mi6</t>
  </si>
  <si>
    <t>Mi6 vs Mi1</t>
  </si>
  <si>
    <t>Mi6 vs Mi2</t>
  </si>
  <si>
    <t>Mi6 vs Mi4</t>
  </si>
  <si>
    <t>Mi2 vs Mi3</t>
  </si>
  <si>
    <t>Mi4 vs Mi5</t>
  </si>
  <si>
    <t>SAT/SUN Early</t>
  </si>
  <si>
    <t>SAT/SUN Mid</t>
  </si>
  <si>
    <t>SAT/SUN Late</t>
  </si>
  <si>
    <t>Mi3 vs Mi1</t>
  </si>
  <si>
    <t>Mi5 vs Mi2</t>
  </si>
  <si>
    <t>Mi6 vs Mi3</t>
  </si>
  <si>
    <t>Mi5 vs Mi4</t>
  </si>
  <si>
    <t>Mi4 vs Mi1</t>
  </si>
  <si>
    <t>Mi3 vs Mi5</t>
  </si>
  <si>
    <t>Mi2 vs Mi6</t>
  </si>
  <si>
    <t>Mi1 vs Mi4</t>
  </si>
  <si>
    <t>Mi5 vs Mi3</t>
  </si>
  <si>
    <t>Mi4 vs Mi6</t>
  </si>
  <si>
    <t>Mi1 vs Mi3</t>
  </si>
  <si>
    <t>Mi2 vs Mi5</t>
  </si>
  <si>
    <t>Mi3 vs Mi2</t>
  </si>
  <si>
    <t>Mi4 vs Mi2</t>
  </si>
  <si>
    <t>Mi5 vs Mi1</t>
  </si>
  <si>
    <t>Mi6 vs Mi5</t>
  </si>
  <si>
    <t>Mi4 vs Mi3</t>
  </si>
  <si>
    <t>Mi2 vs Mi1</t>
  </si>
  <si>
    <t>Mi1 vs Mi6</t>
  </si>
  <si>
    <t>PLAY GM 2</t>
  </si>
  <si>
    <t>Mi #4 vs Mi #5</t>
  </si>
  <si>
    <t>Mi #3 vs Mi #6</t>
  </si>
  <si>
    <t>Mi #1 vs GM1 Winner</t>
  </si>
  <si>
    <t>Mi #2 vs GM3 Winner</t>
  </si>
  <si>
    <t>F1 vs F2</t>
  </si>
  <si>
    <t>F5 vs F6</t>
  </si>
  <si>
    <t>F7 vs F8</t>
  </si>
  <si>
    <t>9am</t>
  </si>
  <si>
    <t>11am</t>
  </si>
  <si>
    <t>1pm</t>
  </si>
  <si>
    <t>3pm</t>
  </si>
  <si>
    <t>F3 vs F4</t>
  </si>
  <si>
    <t>F8 vs F5</t>
  </si>
  <si>
    <t>F2 vs F7</t>
  </si>
  <si>
    <t>F3 vs F1</t>
  </si>
  <si>
    <t>F6 vs F4</t>
  </si>
  <si>
    <t>F7 vs F3</t>
  </si>
  <si>
    <t>F5 vs F1</t>
  </si>
  <si>
    <t>F4 vs F8</t>
  </si>
  <si>
    <t>F1 vs F8</t>
  </si>
  <si>
    <t>F8 vs F6</t>
  </si>
  <si>
    <t>F2 vs F3</t>
  </si>
  <si>
    <t>F4 vs F1</t>
  </si>
  <si>
    <t>F7 vs F5</t>
  </si>
  <si>
    <t>F2 vs F4</t>
  </si>
  <si>
    <t>F1 vs F6</t>
  </si>
  <si>
    <t>F4 vs F7</t>
  </si>
  <si>
    <t>F8 vs F3</t>
  </si>
  <si>
    <t>F5 vs F2</t>
  </si>
  <si>
    <t>F3 vs F6</t>
  </si>
  <si>
    <t>F5 VS F7</t>
  </si>
  <si>
    <t>F4 VS F6</t>
  </si>
  <si>
    <t>F8 VS F2</t>
  </si>
  <si>
    <t>F7 VS F1</t>
  </si>
  <si>
    <t>F3 VS F5</t>
  </si>
  <si>
    <t>F6 VS F7</t>
  </si>
  <si>
    <t>F5 VS F4</t>
  </si>
  <si>
    <t>F2 VS F1</t>
  </si>
  <si>
    <t>F3 VS F8</t>
  </si>
  <si>
    <t>Fri</t>
  </si>
  <si>
    <t>F7 vs F2</t>
  </si>
  <si>
    <t>F5 vs F3</t>
  </si>
  <si>
    <t>F4 vs F2</t>
  </si>
  <si>
    <t>5pm</t>
  </si>
  <si>
    <t>F6 vs F7</t>
  </si>
  <si>
    <t>F8 vs F1</t>
  </si>
  <si>
    <t>F1 vs F3</t>
  </si>
  <si>
    <t>F8 vs F4</t>
  </si>
  <si>
    <t>F6 vs F5</t>
  </si>
  <si>
    <t>F1 vs F4</t>
  </si>
  <si>
    <t>F6 vs F3</t>
  </si>
  <si>
    <t>F2 vs F5</t>
  </si>
  <si>
    <t>F6 vs F8</t>
  </si>
  <si>
    <t>F1 vs F5</t>
  </si>
  <si>
    <t>F3 vs F2</t>
  </si>
  <si>
    <t>F2 vs F6</t>
  </si>
  <si>
    <t>T1 vs T2</t>
  </si>
  <si>
    <t>T3 vs T4</t>
  </si>
  <si>
    <t>T5 vs T6</t>
  </si>
  <si>
    <t>T6 vs T1</t>
  </si>
  <si>
    <t>T5 vs T4</t>
  </si>
  <si>
    <t>T2 vs T3</t>
  </si>
  <si>
    <t>T4 vs T5</t>
  </si>
  <si>
    <t>T6 vs T5</t>
  </si>
  <si>
    <t>T2 vs T1</t>
  </si>
  <si>
    <t>T4 vs T3</t>
  </si>
  <si>
    <t>T3 vs T2</t>
  </si>
  <si>
    <t>T1 vs T6</t>
  </si>
  <si>
    <t>T1 vs T4</t>
  </si>
  <si>
    <t>T3 vs T6</t>
  </si>
  <si>
    <t>T6 vs T3</t>
  </si>
  <si>
    <t>T4 vs T1</t>
  </si>
  <si>
    <t>T5 vs T2</t>
  </si>
  <si>
    <t>T5 vs T1</t>
  </si>
  <si>
    <t>T4 vs T2</t>
  </si>
  <si>
    <t>T1 vs T5</t>
  </si>
  <si>
    <t>T2 vs T4</t>
  </si>
  <si>
    <t>T2 vs T6</t>
  </si>
  <si>
    <t>T3 vs T5</t>
  </si>
  <si>
    <t>T5 vs T3</t>
  </si>
  <si>
    <t>T6 vs T2</t>
  </si>
  <si>
    <t>T3 vs T1</t>
  </si>
  <si>
    <t>T6 vs T4</t>
  </si>
  <si>
    <t>SAT 11:30</t>
  </si>
  <si>
    <t>SAT 2:00</t>
  </si>
  <si>
    <t>SAT 4:30</t>
  </si>
  <si>
    <t>SAT 7:00</t>
  </si>
  <si>
    <t>Mon 7:45</t>
  </si>
  <si>
    <t>REDS</t>
  </si>
  <si>
    <t>WHITE SOX</t>
  </si>
  <si>
    <t>RAYS</t>
  </si>
  <si>
    <t>TWINS</t>
  </si>
  <si>
    <t>GIANTS</t>
  </si>
  <si>
    <t>BLUE JAYS</t>
  </si>
  <si>
    <t>TIMBER RATTLERS</t>
  </si>
  <si>
    <t>ROCKHOUNDS</t>
  </si>
  <si>
    <t>KNIGHTS</t>
  </si>
  <si>
    <t>RED WINGS</t>
  </si>
  <si>
    <t>BULLS</t>
  </si>
  <si>
    <t>STORM</t>
  </si>
  <si>
    <t>ANGELS</t>
  </si>
  <si>
    <t>CARDINALS</t>
  </si>
  <si>
    <t>ORIOLES</t>
  </si>
  <si>
    <t>ATHLETICS</t>
  </si>
  <si>
    <t>MARLINS</t>
  </si>
  <si>
    <t>PIRATES</t>
  </si>
  <si>
    <t>PADRES</t>
  </si>
  <si>
    <t>ROYALS</t>
  </si>
  <si>
    <t>METS</t>
  </si>
  <si>
    <t>CUBS</t>
  </si>
  <si>
    <t>DODGERS</t>
  </si>
  <si>
    <t>BREWERS</t>
  </si>
  <si>
    <t>MARINERS</t>
  </si>
  <si>
    <t>PHILLIES</t>
  </si>
  <si>
    <t>GM 3 Winner vs GM4 Winner</t>
  </si>
  <si>
    <t>T1 vs T3</t>
  </si>
  <si>
    <t>T2 vs T5</t>
  </si>
  <si>
    <t>T4 vs T6</t>
  </si>
  <si>
    <t>Timber Rattlers</t>
  </si>
  <si>
    <t>Knights</t>
  </si>
  <si>
    <t>Bulls</t>
  </si>
  <si>
    <t>Red Wings</t>
  </si>
  <si>
    <t>Storm</t>
  </si>
  <si>
    <t>TR</t>
  </si>
  <si>
    <t>B</t>
  </si>
  <si>
    <t>K</t>
  </si>
  <si>
    <t>RW</t>
  </si>
  <si>
    <t>RH</t>
  </si>
  <si>
    <t>S</t>
  </si>
  <si>
    <t>2&amp;1</t>
  </si>
  <si>
    <t>1&amp;2</t>
  </si>
  <si>
    <t>7&amp;8</t>
  </si>
  <si>
    <t>Rockhounds</t>
  </si>
  <si>
    <t>8&amp;7</t>
  </si>
  <si>
    <t>District 5 10U Tourn.  Approximate Start</t>
  </si>
  <si>
    <t>T5</t>
  </si>
  <si>
    <t>2018 SNLL Majors</t>
  </si>
  <si>
    <t>2018 SNLL Minors</t>
  </si>
  <si>
    <t>2018 SNLL Farm</t>
  </si>
  <si>
    <t>2018 SNLL T-Ball</t>
  </si>
  <si>
    <t>Team Legend</t>
  </si>
  <si>
    <t>10u Blue Travel</t>
  </si>
  <si>
    <t>10u Royal Travel</t>
  </si>
  <si>
    <t>Travel Baseball Games</t>
  </si>
  <si>
    <t>RAINED OUT</t>
  </si>
  <si>
    <t>Make up from 4/16</t>
  </si>
  <si>
    <t>Make up from 4/15</t>
  </si>
  <si>
    <t>Make up from 4/19</t>
  </si>
  <si>
    <t>Make up from 4/25</t>
  </si>
  <si>
    <t>12 (cont)</t>
  </si>
  <si>
    <t>M4 vs M1 (cont from 4/26)</t>
  </si>
  <si>
    <t>game picks up tied 13-13 top of 7th inning</t>
  </si>
  <si>
    <t>cont from 4/26</t>
  </si>
  <si>
    <t>make up from 4/29</t>
  </si>
  <si>
    <t>make up from 5/12</t>
  </si>
  <si>
    <t>make up from 5/15</t>
  </si>
  <si>
    <t>make up from 5/12 &amp; 5/16</t>
  </si>
  <si>
    <t>(make up from 5/19)</t>
  </si>
  <si>
    <t>make up from 5/19</t>
  </si>
  <si>
    <t>`</t>
  </si>
  <si>
    <t>make up from 5/22</t>
  </si>
  <si>
    <t>2018 SOUTHINGTON NORTHERN BASEBALL SCHEDULE - UPDATED 5-24-18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</si>
</sst>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18" fontId="0" fillId="0" borderId="8" xfId="0" applyNumberForma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4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0" xfId="0" applyAlignment="1">
      <alignment horizontal="center"/>
    </xf>
    <xf numFmtId="18" fontId="0" fillId="0" borderId="8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8" fontId="0" fillId="0" borderId="8" xfId="0" applyNumberFormat="1" applyFill="1" applyBorder="1" applyAlignment="1">
      <alignment horizontal="center" vertical="center"/>
    </xf>
    <xf numFmtId="18" fontId="0" fillId="0" borderId="8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4" borderId="8" xfId="0" applyNumberFormat="1" applyFill="1" applyBorder="1" applyAlignment="1">
      <alignment horizontal="center"/>
    </xf>
    <xf numFmtId="18" fontId="0" fillId="3" borderId="8" xfId="0" applyNumberFormat="1" applyFill="1" applyBorder="1" applyAlignment="1">
      <alignment horizontal="center" vertical="center"/>
    </xf>
    <xf numFmtId="18" fontId="0" fillId="3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0" xfId="0" applyFill="1" applyBorder="1"/>
    <xf numFmtId="0" fontId="0" fillId="7" borderId="15" xfId="0" applyFill="1" applyBorder="1"/>
    <xf numFmtId="0" fontId="0" fillId="4" borderId="0" xfId="0" applyFill="1" applyBorder="1"/>
    <xf numFmtId="0" fontId="0" fillId="0" borderId="0" xfId="0" applyFill="1" applyBorder="1"/>
    <xf numFmtId="0" fontId="0" fillId="3" borderId="0" xfId="0" applyFill="1" applyBorder="1" applyAlignment="1">
      <alignment horizontal="center"/>
    </xf>
    <xf numFmtId="0" fontId="0" fillId="5" borderId="0" xfId="0" applyFill="1" applyBorder="1"/>
    <xf numFmtId="0" fontId="0" fillId="0" borderId="0" xfId="0" applyFill="1" applyAlignment="1">
      <alignment horizontal="center"/>
    </xf>
    <xf numFmtId="0" fontId="0" fillId="4" borderId="15" xfId="0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0" fillId="8" borderId="8" xfId="0" applyNumberForma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8" fontId="0" fillId="8" borderId="8" xfId="0" applyNumberForma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8" xfId="0" applyFill="1" applyBorder="1" applyProtection="1">
      <protection locked="0"/>
    </xf>
    <xf numFmtId="0" fontId="3" fillId="9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3" borderId="0" xfId="0" applyFill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6" fillId="4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8" fontId="0" fillId="3" borderId="8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0" xfId="0" applyFont="1" applyFill="1" applyBorder="1"/>
    <xf numFmtId="0" fontId="0" fillId="4" borderId="0" xfId="0" applyFill="1" applyBorder="1" applyAlignment="1">
      <alignment horizontal="left"/>
    </xf>
    <xf numFmtId="16" fontId="1" fillId="4" borderId="14" xfId="0" applyNumberFormat="1" applyFont="1" applyFill="1" applyBorder="1" applyAlignment="1">
      <alignment horizontal="left"/>
    </xf>
    <xf numFmtId="0" fontId="0" fillId="4" borderId="12" xfId="0" applyFill="1" applyBorder="1"/>
    <xf numFmtId="0" fontId="0" fillId="4" borderId="13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5" xfId="0" applyFill="1" applyBorder="1"/>
    <xf numFmtId="0" fontId="1" fillId="7" borderId="0" xfId="0" applyFont="1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7" xfId="0" applyFill="1" applyBorder="1" applyAlignment="1">
      <alignment horizontal="left"/>
    </xf>
    <xf numFmtId="0" fontId="0" fillId="7" borderId="18" xfId="0" applyFill="1" applyBorder="1" applyAlignment="1">
      <alignment horizontal="left"/>
    </xf>
    <xf numFmtId="0" fontId="0" fillId="7" borderId="17" xfId="0" applyFill="1" applyBorder="1"/>
    <xf numFmtId="0" fontId="0" fillId="3" borderId="12" xfId="0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1" fillId="10" borderId="0" xfId="0" applyFont="1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3" xfId="0" applyFill="1" applyBorder="1" applyAlignment="1">
      <alignment horizontal="left"/>
    </xf>
    <xf numFmtId="0" fontId="0" fillId="10" borderId="24" xfId="0" applyFill="1" applyBorder="1" applyAlignment="1">
      <alignment horizontal="center"/>
    </xf>
    <xf numFmtId="16" fontId="0" fillId="0" borderId="8" xfId="0" applyNumberFormat="1" applyBorder="1" applyAlignment="1">
      <alignment horizontal="left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18" fontId="0" fillId="9" borderId="8" xfId="0" applyNumberFormat="1" applyFill="1" applyBorder="1" applyAlignment="1">
      <alignment horizontal="center"/>
    </xf>
    <xf numFmtId="1" fontId="0" fillId="9" borderId="8" xfId="0" applyNumberForma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8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8" fontId="1" fillId="4" borderId="8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0" fontId="0" fillId="0" borderId="0" xfId="0" applyNumberFormat="1"/>
    <xf numFmtId="18" fontId="0" fillId="0" borderId="0" xfId="0" applyNumberFormat="1" applyFill="1" applyBorder="1" applyAlignment="1">
      <alignment horizontal="center"/>
    </xf>
    <xf numFmtId="18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0" fillId="6" borderId="8" xfId="0" applyNumberFormat="1" applyFill="1" applyBorder="1" applyAlignment="1">
      <alignment horizontal="center"/>
    </xf>
    <xf numFmtId="1" fontId="0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16" fontId="0" fillId="0" borderId="8" xfId="0" applyNumberFormat="1" applyFill="1" applyBorder="1" applyAlignment="1">
      <alignment horizontal="left"/>
    </xf>
    <xf numFmtId="0" fontId="0" fillId="0" borderId="8" xfId="0" applyFont="1" applyFill="1" applyBorder="1" applyAlignment="1">
      <alignment horizontal="center" vertical="center"/>
    </xf>
    <xf numFmtId="0" fontId="0" fillId="0" borderId="8" xfId="0" quotePrefix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18" fontId="0" fillId="5" borderId="8" xfId="0" applyNumberFormat="1" applyFill="1" applyBorder="1" applyAlignment="1">
      <alignment horizontal="center"/>
    </xf>
    <xf numFmtId="1" fontId="0" fillId="11" borderId="8" xfId="0" applyNumberForma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8" xfId="0" applyFont="1" applyFill="1" applyBorder="1" applyAlignment="1">
      <alignment horizontal="center"/>
    </xf>
    <xf numFmtId="1" fontId="0" fillId="11" borderId="8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11" borderId="8" xfId="0" applyNumberFormat="1" applyFill="1" applyBorder="1" applyAlignment="1">
      <alignment horizontal="center"/>
    </xf>
    <xf numFmtId="0" fontId="7" fillId="11" borderId="8" xfId="0" applyFont="1" applyFill="1" applyBorder="1" applyAlignment="1">
      <alignment horizontal="center"/>
    </xf>
    <xf numFmtId="1" fontId="0" fillId="10" borderId="8" xfId="0" applyNumberFormat="1" applyFont="1" applyFill="1" applyBorder="1" applyAlignment="1">
      <alignment horizontal="center"/>
    </xf>
    <xf numFmtId="0" fontId="0" fillId="10" borderId="8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20" fontId="0" fillId="0" borderId="0" xfId="0" applyNumberFormat="1" applyFill="1" applyBorder="1"/>
    <xf numFmtId="16" fontId="0" fillId="0" borderId="0" xfId="0" applyNumberFormat="1"/>
    <xf numFmtId="0" fontId="0" fillId="0" borderId="0" xfId="0" applyNumberFormat="1"/>
    <xf numFmtId="18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" fontId="0" fillId="0" borderId="0" xfId="0" applyNumberFormat="1" applyBorder="1" applyAlignment="1">
      <alignment horizontal="left"/>
    </xf>
    <xf numFmtId="16" fontId="1" fillId="0" borderId="25" xfId="0" applyNumberFormat="1" applyFont="1" applyBorder="1" applyAlignment="1">
      <alignment horizontal="left"/>
    </xf>
    <xf numFmtId="16" fontId="0" fillId="0" borderId="8" xfId="0" applyNumberFormat="1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" fontId="0" fillId="10" borderId="8" xfId="0" applyNumberFormat="1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3" borderId="8" xfId="0" applyFont="1" applyFill="1" applyBorder="1" applyAlignment="1">
      <alignment horizontal="center"/>
    </xf>
    <xf numFmtId="1" fontId="0" fillId="13" borderId="8" xfId="0" applyNumberFormat="1" applyFill="1" applyBorder="1" applyAlignment="1">
      <alignment horizontal="center"/>
    </xf>
    <xf numFmtId="1" fontId="0" fillId="13" borderId="8" xfId="0" applyNumberFormat="1" applyFont="1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0" fontId="0" fillId="13" borderId="8" xfId="0" applyNumberForma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M236"/>
  <sheetViews>
    <sheetView tabSelected="1" workbookViewId="0">
      <pane ySplit="1" topLeftCell="A2" activePane="bottomLeft" state="frozen"/>
      <selection pane="bottomLeft" activeCell="H126" sqref="H126"/>
    </sheetView>
  </sheetViews>
  <sheetFormatPr defaultRowHeight="15" x14ac:dyDescent="0.25"/>
  <cols>
    <col min="1" max="1" width="13.7109375" style="1" customWidth="1"/>
    <col min="2" max="2" width="16.5703125" style="1" bestFit="1" customWidth="1"/>
    <col min="3" max="3" width="9" style="16" bestFit="1" customWidth="1"/>
    <col min="4" max="4" width="11.140625" style="16" bestFit="1" customWidth="1"/>
    <col min="5" max="5" width="36.85546875" style="16" bestFit="1" customWidth="1"/>
    <col min="6" max="6" width="9" style="16" bestFit="1" customWidth="1"/>
    <col min="7" max="7" width="10.140625" style="16" bestFit="1" customWidth="1"/>
    <col min="8" max="8" width="8.28515625" style="16" bestFit="1" customWidth="1"/>
    <col min="9" max="9" width="14.5703125" style="16" bestFit="1" customWidth="1"/>
    <col min="10" max="10" width="28" style="16" customWidth="1"/>
    <col min="11" max="11" width="15.28515625" style="16" bestFit="1" customWidth="1"/>
    <col min="12" max="12" width="12" style="16" customWidth="1"/>
    <col min="13" max="13" width="27.7109375" style="16" customWidth="1"/>
    <col min="14" max="14" width="12.28515625" style="16" customWidth="1"/>
    <col min="15" max="15" width="8.42578125" style="1" customWidth="1"/>
    <col min="16" max="16" width="15.85546875" style="1" customWidth="1"/>
    <col min="17" max="226" width="9.140625" style="1"/>
    <col min="227" max="227" width="11.5703125" style="1" customWidth="1"/>
    <col min="228" max="228" width="11.42578125" style="1" customWidth="1"/>
    <col min="229" max="229" width="10.5703125" style="1" bestFit="1" customWidth="1"/>
    <col min="230" max="230" width="33.85546875" style="1" customWidth="1"/>
    <col min="231" max="231" width="11.5703125" style="1" customWidth="1"/>
    <col min="232" max="232" width="27.7109375" style="1" customWidth="1"/>
    <col min="233" max="233" width="11.5703125" style="1" customWidth="1"/>
    <col min="234" max="234" width="27.7109375" style="1" customWidth="1"/>
    <col min="235" max="482" width="9.140625" style="1"/>
    <col min="483" max="483" width="11.5703125" style="1" customWidth="1"/>
    <col min="484" max="484" width="11.42578125" style="1" customWidth="1"/>
    <col min="485" max="485" width="10.5703125" style="1" bestFit="1" customWidth="1"/>
    <col min="486" max="486" width="33.85546875" style="1" customWidth="1"/>
    <col min="487" max="487" width="11.5703125" style="1" customWidth="1"/>
    <col min="488" max="488" width="27.7109375" style="1" customWidth="1"/>
    <col min="489" max="489" width="11.5703125" style="1" customWidth="1"/>
    <col min="490" max="490" width="27.7109375" style="1" customWidth="1"/>
    <col min="491" max="738" width="9.140625" style="1"/>
    <col min="739" max="739" width="11.5703125" style="1" customWidth="1"/>
    <col min="740" max="740" width="11.42578125" style="1" customWidth="1"/>
    <col min="741" max="741" width="10.5703125" style="1" bestFit="1" customWidth="1"/>
    <col min="742" max="742" width="33.85546875" style="1" customWidth="1"/>
    <col min="743" max="743" width="11.5703125" style="1" customWidth="1"/>
    <col min="744" max="744" width="27.7109375" style="1" customWidth="1"/>
    <col min="745" max="745" width="11.5703125" style="1" customWidth="1"/>
    <col min="746" max="746" width="27.7109375" style="1" customWidth="1"/>
    <col min="747" max="994" width="9.140625" style="1"/>
    <col min="995" max="995" width="11.5703125" style="1" customWidth="1"/>
    <col min="996" max="996" width="11.42578125" style="1" customWidth="1"/>
    <col min="997" max="997" width="10.5703125" style="1" bestFit="1" customWidth="1"/>
    <col min="998" max="998" width="33.85546875" style="1" customWidth="1"/>
    <col min="999" max="999" width="11.5703125" style="1" customWidth="1"/>
    <col min="1000" max="1000" width="27.7109375" style="1" customWidth="1"/>
    <col min="1001" max="1001" width="11.5703125" style="1" customWidth="1"/>
    <col min="1002" max="1002" width="27.7109375" style="1" customWidth="1"/>
    <col min="1003" max="1250" width="9.140625" style="1"/>
    <col min="1251" max="1251" width="11.5703125" style="1" customWidth="1"/>
    <col min="1252" max="1252" width="11.42578125" style="1" customWidth="1"/>
    <col min="1253" max="1253" width="10.5703125" style="1" bestFit="1" customWidth="1"/>
    <col min="1254" max="1254" width="33.85546875" style="1" customWidth="1"/>
    <col min="1255" max="1255" width="11.5703125" style="1" customWidth="1"/>
    <col min="1256" max="1256" width="27.7109375" style="1" customWidth="1"/>
    <col min="1257" max="1257" width="11.5703125" style="1" customWidth="1"/>
    <col min="1258" max="1258" width="27.7109375" style="1" customWidth="1"/>
    <col min="1259" max="1506" width="9.140625" style="1"/>
    <col min="1507" max="1507" width="11.5703125" style="1" customWidth="1"/>
    <col min="1508" max="1508" width="11.42578125" style="1" customWidth="1"/>
    <col min="1509" max="1509" width="10.5703125" style="1" bestFit="1" customWidth="1"/>
    <col min="1510" max="1510" width="33.85546875" style="1" customWidth="1"/>
    <col min="1511" max="1511" width="11.5703125" style="1" customWidth="1"/>
    <col min="1512" max="1512" width="27.7109375" style="1" customWidth="1"/>
    <col min="1513" max="1513" width="11.5703125" style="1" customWidth="1"/>
    <col min="1514" max="1514" width="27.7109375" style="1" customWidth="1"/>
    <col min="1515" max="1762" width="9.140625" style="1"/>
    <col min="1763" max="1763" width="11.5703125" style="1" customWidth="1"/>
    <col min="1764" max="1764" width="11.42578125" style="1" customWidth="1"/>
    <col min="1765" max="1765" width="10.5703125" style="1" bestFit="1" customWidth="1"/>
    <col min="1766" max="1766" width="33.85546875" style="1" customWidth="1"/>
    <col min="1767" max="1767" width="11.5703125" style="1" customWidth="1"/>
    <col min="1768" max="1768" width="27.7109375" style="1" customWidth="1"/>
    <col min="1769" max="1769" width="11.5703125" style="1" customWidth="1"/>
    <col min="1770" max="1770" width="27.7109375" style="1" customWidth="1"/>
    <col min="1771" max="2018" width="9.140625" style="1"/>
    <col min="2019" max="2019" width="11.5703125" style="1" customWidth="1"/>
    <col min="2020" max="2020" width="11.42578125" style="1" customWidth="1"/>
    <col min="2021" max="2021" width="10.5703125" style="1" bestFit="1" customWidth="1"/>
    <col min="2022" max="2022" width="33.85546875" style="1" customWidth="1"/>
    <col min="2023" max="2023" width="11.5703125" style="1" customWidth="1"/>
    <col min="2024" max="2024" width="27.7109375" style="1" customWidth="1"/>
    <col min="2025" max="2025" width="11.5703125" style="1" customWidth="1"/>
    <col min="2026" max="2026" width="27.7109375" style="1" customWidth="1"/>
    <col min="2027" max="2274" width="9.140625" style="1"/>
    <col min="2275" max="2275" width="11.5703125" style="1" customWidth="1"/>
    <col min="2276" max="2276" width="11.42578125" style="1" customWidth="1"/>
    <col min="2277" max="2277" width="10.5703125" style="1" bestFit="1" customWidth="1"/>
    <col min="2278" max="2278" width="33.85546875" style="1" customWidth="1"/>
    <col min="2279" max="2279" width="11.5703125" style="1" customWidth="1"/>
    <col min="2280" max="2280" width="27.7109375" style="1" customWidth="1"/>
    <col min="2281" max="2281" width="11.5703125" style="1" customWidth="1"/>
    <col min="2282" max="2282" width="27.7109375" style="1" customWidth="1"/>
    <col min="2283" max="2530" width="9.140625" style="1"/>
    <col min="2531" max="2531" width="11.5703125" style="1" customWidth="1"/>
    <col min="2532" max="2532" width="11.42578125" style="1" customWidth="1"/>
    <col min="2533" max="2533" width="10.5703125" style="1" bestFit="1" customWidth="1"/>
    <col min="2534" max="2534" width="33.85546875" style="1" customWidth="1"/>
    <col min="2535" max="2535" width="11.5703125" style="1" customWidth="1"/>
    <col min="2536" max="2536" width="27.7109375" style="1" customWidth="1"/>
    <col min="2537" max="2537" width="11.5703125" style="1" customWidth="1"/>
    <col min="2538" max="2538" width="27.7109375" style="1" customWidth="1"/>
    <col min="2539" max="2786" width="9.140625" style="1"/>
    <col min="2787" max="2787" width="11.5703125" style="1" customWidth="1"/>
    <col min="2788" max="2788" width="11.42578125" style="1" customWidth="1"/>
    <col min="2789" max="2789" width="10.5703125" style="1" bestFit="1" customWidth="1"/>
    <col min="2790" max="2790" width="33.85546875" style="1" customWidth="1"/>
    <col min="2791" max="2791" width="11.5703125" style="1" customWidth="1"/>
    <col min="2792" max="2792" width="27.7109375" style="1" customWidth="1"/>
    <col min="2793" max="2793" width="11.5703125" style="1" customWidth="1"/>
    <col min="2794" max="2794" width="27.7109375" style="1" customWidth="1"/>
    <col min="2795" max="3042" width="9.140625" style="1"/>
    <col min="3043" max="3043" width="11.5703125" style="1" customWidth="1"/>
    <col min="3044" max="3044" width="11.42578125" style="1" customWidth="1"/>
    <col min="3045" max="3045" width="10.5703125" style="1" bestFit="1" customWidth="1"/>
    <col min="3046" max="3046" width="33.85546875" style="1" customWidth="1"/>
    <col min="3047" max="3047" width="11.5703125" style="1" customWidth="1"/>
    <col min="3048" max="3048" width="27.7109375" style="1" customWidth="1"/>
    <col min="3049" max="3049" width="11.5703125" style="1" customWidth="1"/>
    <col min="3050" max="3050" width="27.7109375" style="1" customWidth="1"/>
    <col min="3051" max="3298" width="9.140625" style="1"/>
    <col min="3299" max="3299" width="11.5703125" style="1" customWidth="1"/>
    <col min="3300" max="3300" width="11.42578125" style="1" customWidth="1"/>
    <col min="3301" max="3301" width="10.5703125" style="1" bestFit="1" customWidth="1"/>
    <col min="3302" max="3302" width="33.85546875" style="1" customWidth="1"/>
    <col min="3303" max="3303" width="11.5703125" style="1" customWidth="1"/>
    <col min="3304" max="3304" width="27.7109375" style="1" customWidth="1"/>
    <col min="3305" max="3305" width="11.5703125" style="1" customWidth="1"/>
    <col min="3306" max="3306" width="27.7109375" style="1" customWidth="1"/>
    <col min="3307" max="3554" width="9.140625" style="1"/>
    <col min="3555" max="3555" width="11.5703125" style="1" customWidth="1"/>
    <col min="3556" max="3556" width="11.42578125" style="1" customWidth="1"/>
    <col min="3557" max="3557" width="10.5703125" style="1" bestFit="1" customWidth="1"/>
    <col min="3558" max="3558" width="33.85546875" style="1" customWidth="1"/>
    <col min="3559" max="3559" width="11.5703125" style="1" customWidth="1"/>
    <col min="3560" max="3560" width="27.7109375" style="1" customWidth="1"/>
    <col min="3561" max="3561" width="11.5703125" style="1" customWidth="1"/>
    <col min="3562" max="3562" width="27.7109375" style="1" customWidth="1"/>
    <col min="3563" max="3810" width="9.140625" style="1"/>
    <col min="3811" max="3811" width="11.5703125" style="1" customWidth="1"/>
    <col min="3812" max="3812" width="11.42578125" style="1" customWidth="1"/>
    <col min="3813" max="3813" width="10.5703125" style="1" bestFit="1" customWidth="1"/>
    <col min="3814" max="3814" width="33.85546875" style="1" customWidth="1"/>
    <col min="3815" max="3815" width="11.5703125" style="1" customWidth="1"/>
    <col min="3816" max="3816" width="27.7109375" style="1" customWidth="1"/>
    <col min="3817" max="3817" width="11.5703125" style="1" customWidth="1"/>
    <col min="3818" max="3818" width="27.7109375" style="1" customWidth="1"/>
    <col min="3819" max="4066" width="9.140625" style="1"/>
    <col min="4067" max="4067" width="11.5703125" style="1" customWidth="1"/>
    <col min="4068" max="4068" width="11.42578125" style="1" customWidth="1"/>
    <col min="4069" max="4069" width="10.5703125" style="1" bestFit="1" customWidth="1"/>
    <col min="4070" max="4070" width="33.85546875" style="1" customWidth="1"/>
    <col min="4071" max="4071" width="11.5703125" style="1" customWidth="1"/>
    <col min="4072" max="4072" width="27.7109375" style="1" customWidth="1"/>
    <col min="4073" max="4073" width="11.5703125" style="1" customWidth="1"/>
    <col min="4074" max="4074" width="27.7109375" style="1" customWidth="1"/>
    <col min="4075" max="4322" width="9.140625" style="1"/>
    <col min="4323" max="4323" width="11.5703125" style="1" customWidth="1"/>
    <col min="4324" max="4324" width="11.42578125" style="1" customWidth="1"/>
    <col min="4325" max="4325" width="10.5703125" style="1" bestFit="1" customWidth="1"/>
    <col min="4326" max="4326" width="33.85546875" style="1" customWidth="1"/>
    <col min="4327" max="4327" width="11.5703125" style="1" customWidth="1"/>
    <col min="4328" max="4328" width="27.7109375" style="1" customWidth="1"/>
    <col min="4329" max="4329" width="11.5703125" style="1" customWidth="1"/>
    <col min="4330" max="4330" width="27.7109375" style="1" customWidth="1"/>
    <col min="4331" max="4578" width="9.140625" style="1"/>
    <col min="4579" max="4579" width="11.5703125" style="1" customWidth="1"/>
    <col min="4580" max="4580" width="11.42578125" style="1" customWidth="1"/>
    <col min="4581" max="4581" width="10.5703125" style="1" bestFit="1" customWidth="1"/>
    <col min="4582" max="4582" width="33.85546875" style="1" customWidth="1"/>
    <col min="4583" max="4583" width="11.5703125" style="1" customWidth="1"/>
    <col min="4584" max="4584" width="27.7109375" style="1" customWidth="1"/>
    <col min="4585" max="4585" width="11.5703125" style="1" customWidth="1"/>
    <col min="4586" max="4586" width="27.7109375" style="1" customWidth="1"/>
    <col min="4587" max="4834" width="9.140625" style="1"/>
    <col min="4835" max="4835" width="11.5703125" style="1" customWidth="1"/>
    <col min="4836" max="4836" width="11.42578125" style="1" customWidth="1"/>
    <col min="4837" max="4837" width="10.5703125" style="1" bestFit="1" customWidth="1"/>
    <col min="4838" max="4838" width="33.85546875" style="1" customWidth="1"/>
    <col min="4839" max="4839" width="11.5703125" style="1" customWidth="1"/>
    <col min="4840" max="4840" width="27.7109375" style="1" customWidth="1"/>
    <col min="4841" max="4841" width="11.5703125" style="1" customWidth="1"/>
    <col min="4842" max="4842" width="27.7109375" style="1" customWidth="1"/>
    <col min="4843" max="5090" width="9.140625" style="1"/>
    <col min="5091" max="5091" width="11.5703125" style="1" customWidth="1"/>
    <col min="5092" max="5092" width="11.42578125" style="1" customWidth="1"/>
    <col min="5093" max="5093" width="10.5703125" style="1" bestFit="1" customWidth="1"/>
    <col min="5094" max="5094" width="33.85546875" style="1" customWidth="1"/>
    <col min="5095" max="5095" width="11.5703125" style="1" customWidth="1"/>
    <col min="5096" max="5096" width="27.7109375" style="1" customWidth="1"/>
    <col min="5097" max="5097" width="11.5703125" style="1" customWidth="1"/>
    <col min="5098" max="5098" width="27.7109375" style="1" customWidth="1"/>
    <col min="5099" max="5346" width="9.140625" style="1"/>
    <col min="5347" max="5347" width="11.5703125" style="1" customWidth="1"/>
    <col min="5348" max="5348" width="11.42578125" style="1" customWidth="1"/>
    <col min="5349" max="5349" width="10.5703125" style="1" bestFit="1" customWidth="1"/>
    <col min="5350" max="5350" width="33.85546875" style="1" customWidth="1"/>
    <col min="5351" max="5351" width="11.5703125" style="1" customWidth="1"/>
    <col min="5352" max="5352" width="27.7109375" style="1" customWidth="1"/>
    <col min="5353" max="5353" width="11.5703125" style="1" customWidth="1"/>
    <col min="5354" max="5354" width="27.7109375" style="1" customWidth="1"/>
    <col min="5355" max="5602" width="9.140625" style="1"/>
    <col min="5603" max="5603" width="11.5703125" style="1" customWidth="1"/>
    <col min="5604" max="5604" width="11.42578125" style="1" customWidth="1"/>
    <col min="5605" max="5605" width="10.5703125" style="1" bestFit="1" customWidth="1"/>
    <col min="5606" max="5606" width="33.85546875" style="1" customWidth="1"/>
    <col min="5607" max="5607" width="11.5703125" style="1" customWidth="1"/>
    <col min="5608" max="5608" width="27.7109375" style="1" customWidth="1"/>
    <col min="5609" max="5609" width="11.5703125" style="1" customWidth="1"/>
    <col min="5610" max="5610" width="27.7109375" style="1" customWidth="1"/>
    <col min="5611" max="5858" width="9.140625" style="1"/>
    <col min="5859" max="5859" width="11.5703125" style="1" customWidth="1"/>
    <col min="5860" max="5860" width="11.42578125" style="1" customWidth="1"/>
    <col min="5861" max="5861" width="10.5703125" style="1" bestFit="1" customWidth="1"/>
    <col min="5862" max="5862" width="33.85546875" style="1" customWidth="1"/>
    <col min="5863" max="5863" width="11.5703125" style="1" customWidth="1"/>
    <col min="5864" max="5864" width="27.7109375" style="1" customWidth="1"/>
    <col min="5865" max="5865" width="11.5703125" style="1" customWidth="1"/>
    <col min="5866" max="5866" width="27.7109375" style="1" customWidth="1"/>
    <col min="5867" max="6114" width="9.140625" style="1"/>
    <col min="6115" max="6115" width="11.5703125" style="1" customWidth="1"/>
    <col min="6116" max="6116" width="11.42578125" style="1" customWidth="1"/>
    <col min="6117" max="6117" width="10.5703125" style="1" bestFit="1" customWidth="1"/>
    <col min="6118" max="6118" width="33.85546875" style="1" customWidth="1"/>
    <col min="6119" max="6119" width="11.5703125" style="1" customWidth="1"/>
    <col min="6120" max="6120" width="27.7109375" style="1" customWidth="1"/>
    <col min="6121" max="6121" width="11.5703125" style="1" customWidth="1"/>
    <col min="6122" max="6122" width="27.7109375" style="1" customWidth="1"/>
    <col min="6123" max="6370" width="9.140625" style="1"/>
    <col min="6371" max="6371" width="11.5703125" style="1" customWidth="1"/>
    <col min="6372" max="6372" width="11.42578125" style="1" customWidth="1"/>
    <col min="6373" max="6373" width="10.5703125" style="1" bestFit="1" customWidth="1"/>
    <col min="6374" max="6374" width="33.85546875" style="1" customWidth="1"/>
    <col min="6375" max="6375" width="11.5703125" style="1" customWidth="1"/>
    <col min="6376" max="6376" width="27.7109375" style="1" customWidth="1"/>
    <col min="6377" max="6377" width="11.5703125" style="1" customWidth="1"/>
    <col min="6378" max="6378" width="27.7109375" style="1" customWidth="1"/>
    <col min="6379" max="6626" width="9.140625" style="1"/>
    <col min="6627" max="6627" width="11.5703125" style="1" customWidth="1"/>
    <col min="6628" max="6628" width="11.42578125" style="1" customWidth="1"/>
    <col min="6629" max="6629" width="10.5703125" style="1" bestFit="1" customWidth="1"/>
    <col min="6630" max="6630" width="33.85546875" style="1" customWidth="1"/>
    <col min="6631" max="6631" width="11.5703125" style="1" customWidth="1"/>
    <col min="6632" max="6632" width="27.7109375" style="1" customWidth="1"/>
    <col min="6633" max="6633" width="11.5703125" style="1" customWidth="1"/>
    <col min="6634" max="6634" width="27.7109375" style="1" customWidth="1"/>
    <col min="6635" max="6882" width="9.140625" style="1"/>
    <col min="6883" max="6883" width="11.5703125" style="1" customWidth="1"/>
    <col min="6884" max="6884" width="11.42578125" style="1" customWidth="1"/>
    <col min="6885" max="6885" width="10.5703125" style="1" bestFit="1" customWidth="1"/>
    <col min="6886" max="6886" width="33.85546875" style="1" customWidth="1"/>
    <col min="6887" max="6887" width="11.5703125" style="1" customWidth="1"/>
    <col min="6888" max="6888" width="27.7109375" style="1" customWidth="1"/>
    <col min="6889" max="6889" width="11.5703125" style="1" customWidth="1"/>
    <col min="6890" max="6890" width="27.7109375" style="1" customWidth="1"/>
    <col min="6891" max="7138" width="9.140625" style="1"/>
    <col min="7139" max="7139" width="11.5703125" style="1" customWidth="1"/>
    <col min="7140" max="7140" width="11.42578125" style="1" customWidth="1"/>
    <col min="7141" max="7141" width="10.5703125" style="1" bestFit="1" customWidth="1"/>
    <col min="7142" max="7142" width="33.85546875" style="1" customWidth="1"/>
    <col min="7143" max="7143" width="11.5703125" style="1" customWidth="1"/>
    <col min="7144" max="7144" width="27.7109375" style="1" customWidth="1"/>
    <col min="7145" max="7145" width="11.5703125" style="1" customWidth="1"/>
    <col min="7146" max="7146" width="27.7109375" style="1" customWidth="1"/>
    <col min="7147" max="7394" width="9.140625" style="1"/>
    <col min="7395" max="7395" width="11.5703125" style="1" customWidth="1"/>
    <col min="7396" max="7396" width="11.42578125" style="1" customWidth="1"/>
    <col min="7397" max="7397" width="10.5703125" style="1" bestFit="1" customWidth="1"/>
    <col min="7398" max="7398" width="33.85546875" style="1" customWidth="1"/>
    <col min="7399" max="7399" width="11.5703125" style="1" customWidth="1"/>
    <col min="7400" max="7400" width="27.7109375" style="1" customWidth="1"/>
    <col min="7401" max="7401" width="11.5703125" style="1" customWidth="1"/>
    <col min="7402" max="7402" width="27.7109375" style="1" customWidth="1"/>
    <col min="7403" max="7650" width="9.140625" style="1"/>
    <col min="7651" max="7651" width="11.5703125" style="1" customWidth="1"/>
    <col min="7652" max="7652" width="11.42578125" style="1" customWidth="1"/>
    <col min="7653" max="7653" width="10.5703125" style="1" bestFit="1" customWidth="1"/>
    <col min="7654" max="7654" width="33.85546875" style="1" customWidth="1"/>
    <col min="7655" max="7655" width="11.5703125" style="1" customWidth="1"/>
    <col min="7656" max="7656" width="27.7109375" style="1" customWidth="1"/>
    <col min="7657" max="7657" width="11.5703125" style="1" customWidth="1"/>
    <col min="7658" max="7658" width="27.7109375" style="1" customWidth="1"/>
    <col min="7659" max="7906" width="9.140625" style="1"/>
    <col min="7907" max="7907" width="11.5703125" style="1" customWidth="1"/>
    <col min="7908" max="7908" width="11.42578125" style="1" customWidth="1"/>
    <col min="7909" max="7909" width="10.5703125" style="1" bestFit="1" customWidth="1"/>
    <col min="7910" max="7910" width="33.85546875" style="1" customWidth="1"/>
    <col min="7911" max="7911" width="11.5703125" style="1" customWidth="1"/>
    <col min="7912" max="7912" width="27.7109375" style="1" customWidth="1"/>
    <col min="7913" max="7913" width="11.5703125" style="1" customWidth="1"/>
    <col min="7914" max="7914" width="27.7109375" style="1" customWidth="1"/>
    <col min="7915" max="8162" width="9.140625" style="1"/>
    <col min="8163" max="8163" width="11.5703125" style="1" customWidth="1"/>
    <col min="8164" max="8164" width="11.42578125" style="1" customWidth="1"/>
    <col min="8165" max="8165" width="10.5703125" style="1" bestFit="1" customWidth="1"/>
    <col min="8166" max="8166" width="33.85546875" style="1" customWidth="1"/>
    <col min="8167" max="8167" width="11.5703125" style="1" customWidth="1"/>
    <col min="8168" max="8168" width="27.7109375" style="1" customWidth="1"/>
    <col min="8169" max="8169" width="11.5703125" style="1" customWidth="1"/>
    <col min="8170" max="8170" width="27.7109375" style="1" customWidth="1"/>
    <col min="8171" max="8418" width="9.140625" style="1"/>
    <col min="8419" max="8419" width="11.5703125" style="1" customWidth="1"/>
    <col min="8420" max="8420" width="11.42578125" style="1" customWidth="1"/>
    <col min="8421" max="8421" width="10.5703125" style="1" bestFit="1" customWidth="1"/>
    <col min="8422" max="8422" width="33.85546875" style="1" customWidth="1"/>
    <col min="8423" max="8423" width="11.5703125" style="1" customWidth="1"/>
    <col min="8424" max="8424" width="27.7109375" style="1" customWidth="1"/>
    <col min="8425" max="8425" width="11.5703125" style="1" customWidth="1"/>
    <col min="8426" max="8426" width="27.7109375" style="1" customWidth="1"/>
    <col min="8427" max="8674" width="9.140625" style="1"/>
    <col min="8675" max="8675" width="11.5703125" style="1" customWidth="1"/>
    <col min="8676" max="8676" width="11.42578125" style="1" customWidth="1"/>
    <col min="8677" max="8677" width="10.5703125" style="1" bestFit="1" customWidth="1"/>
    <col min="8678" max="8678" width="33.85546875" style="1" customWidth="1"/>
    <col min="8679" max="8679" width="11.5703125" style="1" customWidth="1"/>
    <col min="8680" max="8680" width="27.7109375" style="1" customWidth="1"/>
    <col min="8681" max="8681" width="11.5703125" style="1" customWidth="1"/>
    <col min="8682" max="8682" width="27.7109375" style="1" customWidth="1"/>
    <col min="8683" max="8930" width="9.140625" style="1"/>
    <col min="8931" max="8931" width="11.5703125" style="1" customWidth="1"/>
    <col min="8932" max="8932" width="11.42578125" style="1" customWidth="1"/>
    <col min="8933" max="8933" width="10.5703125" style="1" bestFit="1" customWidth="1"/>
    <col min="8934" max="8934" width="33.85546875" style="1" customWidth="1"/>
    <col min="8935" max="8935" width="11.5703125" style="1" customWidth="1"/>
    <col min="8936" max="8936" width="27.7109375" style="1" customWidth="1"/>
    <col min="8937" max="8937" width="11.5703125" style="1" customWidth="1"/>
    <col min="8938" max="8938" width="27.7109375" style="1" customWidth="1"/>
    <col min="8939" max="9186" width="9.140625" style="1"/>
    <col min="9187" max="9187" width="11.5703125" style="1" customWidth="1"/>
    <col min="9188" max="9188" width="11.42578125" style="1" customWidth="1"/>
    <col min="9189" max="9189" width="10.5703125" style="1" bestFit="1" customWidth="1"/>
    <col min="9190" max="9190" width="33.85546875" style="1" customWidth="1"/>
    <col min="9191" max="9191" width="11.5703125" style="1" customWidth="1"/>
    <col min="9192" max="9192" width="27.7109375" style="1" customWidth="1"/>
    <col min="9193" max="9193" width="11.5703125" style="1" customWidth="1"/>
    <col min="9194" max="9194" width="27.7109375" style="1" customWidth="1"/>
    <col min="9195" max="9442" width="9.140625" style="1"/>
    <col min="9443" max="9443" width="11.5703125" style="1" customWidth="1"/>
    <col min="9444" max="9444" width="11.42578125" style="1" customWidth="1"/>
    <col min="9445" max="9445" width="10.5703125" style="1" bestFit="1" customWidth="1"/>
    <col min="9446" max="9446" width="33.85546875" style="1" customWidth="1"/>
    <col min="9447" max="9447" width="11.5703125" style="1" customWidth="1"/>
    <col min="9448" max="9448" width="27.7109375" style="1" customWidth="1"/>
    <col min="9449" max="9449" width="11.5703125" style="1" customWidth="1"/>
    <col min="9450" max="9450" width="27.7109375" style="1" customWidth="1"/>
    <col min="9451" max="9698" width="9.140625" style="1"/>
    <col min="9699" max="9699" width="11.5703125" style="1" customWidth="1"/>
    <col min="9700" max="9700" width="11.42578125" style="1" customWidth="1"/>
    <col min="9701" max="9701" width="10.5703125" style="1" bestFit="1" customWidth="1"/>
    <col min="9702" max="9702" width="33.85546875" style="1" customWidth="1"/>
    <col min="9703" max="9703" width="11.5703125" style="1" customWidth="1"/>
    <col min="9704" max="9704" width="27.7109375" style="1" customWidth="1"/>
    <col min="9705" max="9705" width="11.5703125" style="1" customWidth="1"/>
    <col min="9706" max="9706" width="27.7109375" style="1" customWidth="1"/>
    <col min="9707" max="9954" width="9.140625" style="1"/>
    <col min="9955" max="9955" width="11.5703125" style="1" customWidth="1"/>
    <col min="9956" max="9956" width="11.42578125" style="1" customWidth="1"/>
    <col min="9957" max="9957" width="10.5703125" style="1" bestFit="1" customWidth="1"/>
    <col min="9958" max="9958" width="33.85546875" style="1" customWidth="1"/>
    <col min="9959" max="9959" width="11.5703125" style="1" customWidth="1"/>
    <col min="9960" max="9960" width="27.7109375" style="1" customWidth="1"/>
    <col min="9961" max="9961" width="11.5703125" style="1" customWidth="1"/>
    <col min="9962" max="9962" width="27.7109375" style="1" customWidth="1"/>
    <col min="9963" max="10210" width="9.140625" style="1"/>
    <col min="10211" max="10211" width="11.5703125" style="1" customWidth="1"/>
    <col min="10212" max="10212" width="11.42578125" style="1" customWidth="1"/>
    <col min="10213" max="10213" width="10.5703125" style="1" bestFit="1" customWidth="1"/>
    <col min="10214" max="10214" width="33.85546875" style="1" customWidth="1"/>
    <col min="10215" max="10215" width="11.5703125" style="1" customWidth="1"/>
    <col min="10216" max="10216" width="27.7109375" style="1" customWidth="1"/>
    <col min="10217" max="10217" width="11.5703125" style="1" customWidth="1"/>
    <col min="10218" max="10218" width="27.7109375" style="1" customWidth="1"/>
    <col min="10219" max="10466" width="9.140625" style="1"/>
    <col min="10467" max="10467" width="11.5703125" style="1" customWidth="1"/>
    <col min="10468" max="10468" width="11.42578125" style="1" customWidth="1"/>
    <col min="10469" max="10469" width="10.5703125" style="1" bestFit="1" customWidth="1"/>
    <col min="10470" max="10470" width="33.85546875" style="1" customWidth="1"/>
    <col min="10471" max="10471" width="11.5703125" style="1" customWidth="1"/>
    <col min="10472" max="10472" width="27.7109375" style="1" customWidth="1"/>
    <col min="10473" max="10473" width="11.5703125" style="1" customWidth="1"/>
    <col min="10474" max="10474" width="27.7109375" style="1" customWidth="1"/>
    <col min="10475" max="10722" width="9.140625" style="1"/>
    <col min="10723" max="10723" width="11.5703125" style="1" customWidth="1"/>
    <col min="10724" max="10724" width="11.42578125" style="1" customWidth="1"/>
    <col min="10725" max="10725" width="10.5703125" style="1" bestFit="1" customWidth="1"/>
    <col min="10726" max="10726" width="33.85546875" style="1" customWidth="1"/>
    <col min="10727" max="10727" width="11.5703125" style="1" customWidth="1"/>
    <col min="10728" max="10728" width="27.7109375" style="1" customWidth="1"/>
    <col min="10729" max="10729" width="11.5703125" style="1" customWidth="1"/>
    <col min="10730" max="10730" width="27.7109375" style="1" customWidth="1"/>
    <col min="10731" max="10978" width="9.140625" style="1"/>
    <col min="10979" max="10979" width="11.5703125" style="1" customWidth="1"/>
    <col min="10980" max="10980" width="11.42578125" style="1" customWidth="1"/>
    <col min="10981" max="10981" width="10.5703125" style="1" bestFit="1" customWidth="1"/>
    <col min="10982" max="10982" width="33.85546875" style="1" customWidth="1"/>
    <col min="10983" max="10983" width="11.5703125" style="1" customWidth="1"/>
    <col min="10984" max="10984" width="27.7109375" style="1" customWidth="1"/>
    <col min="10985" max="10985" width="11.5703125" style="1" customWidth="1"/>
    <col min="10986" max="10986" width="27.7109375" style="1" customWidth="1"/>
    <col min="10987" max="11234" width="9.140625" style="1"/>
    <col min="11235" max="11235" width="11.5703125" style="1" customWidth="1"/>
    <col min="11236" max="11236" width="11.42578125" style="1" customWidth="1"/>
    <col min="11237" max="11237" width="10.5703125" style="1" bestFit="1" customWidth="1"/>
    <col min="11238" max="11238" width="33.85546875" style="1" customWidth="1"/>
    <col min="11239" max="11239" width="11.5703125" style="1" customWidth="1"/>
    <col min="11240" max="11240" width="27.7109375" style="1" customWidth="1"/>
    <col min="11241" max="11241" width="11.5703125" style="1" customWidth="1"/>
    <col min="11242" max="11242" width="27.7109375" style="1" customWidth="1"/>
    <col min="11243" max="11490" width="9.140625" style="1"/>
    <col min="11491" max="11491" width="11.5703125" style="1" customWidth="1"/>
    <col min="11492" max="11492" width="11.42578125" style="1" customWidth="1"/>
    <col min="11493" max="11493" width="10.5703125" style="1" bestFit="1" customWidth="1"/>
    <col min="11494" max="11494" width="33.85546875" style="1" customWidth="1"/>
    <col min="11495" max="11495" width="11.5703125" style="1" customWidth="1"/>
    <col min="11496" max="11496" width="27.7109375" style="1" customWidth="1"/>
    <col min="11497" max="11497" width="11.5703125" style="1" customWidth="1"/>
    <col min="11498" max="11498" width="27.7109375" style="1" customWidth="1"/>
    <col min="11499" max="11746" width="9.140625" style="1"/>
    <col min="11747" max="11747" width="11.5703125" style="1" customWidth="1"/>
    <col min="11748" max="11748" width="11.42578125" style="1" customWidth="1"/>
    <col min="11749" max="11749" width="10.5703125" style="1" bestFit="1" customWidth="1"/>
    <col min="11750" max="11750" width="33.85546875" style="1" customWidth="1"/>
    <col min="11751" max="11751" width="11.5703125" style="1" customWidth="1"/>
    <col min="11752" max="11752" width="27.7109375" style="1" customWidth="1"/>
    <col min="11753" max="11753" width="11.5703125" style="1" customWidth="1"/>
    <col min="11754" max="11754" width="27.7109375" style="1" customWidth="1"/>
    <col min="11755" max="12002" width="9.140625" style="1"/>
    <col min="12003" max="12003" width="11.5703125" style="1" customWidth="1"/>
    <col min="12004" max="12004" width="11.42578125" style="1" customWidth="1"/>
    <col min="12005" max="12005" width="10.5703125" style="1" bestFit="1" customWidth="1"/>
    <col min="12006" max="12006" width="33.85546875" style="1" customWidth="1"/>
    <col min="12007" max="12007" width="11.5703125" style="1" customWidth="1"/>
    <col min="12008" max="12008" width="27.7109375" style="1" customWidth="1"/>
    <col min="12009" max="12009" width="11.5703125" style="1" customWidth="1"/>
    <col min="12010" max="12010" width="27.7109375" style="1" customWidth="1"/>
    <col min="12011" max="12258" width="9.140625" style="1"/>
    <col min="12259" max="12259" width="11.5703125" style="1" customWidth="1"/>
    <col min="12260" max="12260" width="11.42578125" style="1" customWidth="1"/>
    <col min="12261" max="12261" width="10.5703125" style="1" bestFit="1" customWidth="1"/>
    <col min="12262" max="12262" width="33.85546875" style="1" customWidth="1"/>
    <col min="12263" max="12263" width="11.5703125" style="1" customWidth="1"/>
    <col min="12264" max="12264" width="27.7109375" style="1" customWidth="1"/>
    <col min="12265" max="12265" width="11.5703125" style="1" customWidth="1"/>
    <col min="12266" max="12266" width="27.7109375" style="1" customWidth="1"/>
    <col min="12267" max="12514" width="9.140625" style="1"/>
    <col min="12515" max="12515" width="11.5703125" style="1" customWidth="1"/>
    <col min="12516" max="12516" width="11.42578125" style="1" customWidth="1"/>
    <col min="12517" max="12517" width="10.5703125" style="1" bestFit="1" customWidth="1"/>
    <col min="12518" max="12518" width="33.85546875" style="1" customWidth="1"/>
    <col min="12519" max="12519" width="11.5703125" style="1" customWidth="1"/>
    <col min="12520" max="12520" width="27.7109375" style="1" customWidth="1"/>
    <col min="12521" max="12521" width="11.5703125" style="1" customWidth="1"/>
    <col min="12522" max="12522" width="27.7109375" style="1" customWidth="1"/>
    <col min="12523" max="12770" width="9.140625" style="1"/>
    <col min="12771" max="12771" width="11.5703125" style="1" customWidth="1"/>
    <col min="12772" max="12772" width="11.42578125" style="1" customWidth="1"/>
    <col min="12773" max="12773" width="10.5703125" style="1" bestFit="1" customWidth="1"/>
    <col min="12774" max="12774" width="33.85546875" style="1" customWidth="1"/>
    <col min="12775" max="12775" width="11.5703125" style="1" customWidth="1"/>
    <col min="12776" max="12776" width="27.7109375" style="1" customWidth="1"/>
    <col min="12777" max="12777" width="11.5703125" style="1" customWidth="1"/>
    <col min="12778" max="12778" width="27.7109375" style="1" customWidth="1"/>
    <col min="12779" max="13026" width="9.140625" style="1"/>
    <col min="13027" max="13027" width="11.5703125" style="1" customWidth="1"/>
    <col min="13028" max="13028" width="11.42578125" style="1" customWidth="1"/>
    <col min="13029" max="13029" width="10.5703125" style="1" bestFit="1" customWidth="1"/>
    <col min="13030" max="13030" width="33.85546875" style="1" customWidth="1"/>
    <col min="13031" max="13031" width="11.5703125" style="1" customWidth="1"/>
    <col min="13032" max="13032" width="27.7109375" style="1" customWidth="1"/>
    <col min="13033" max="13033" width="11.5703125" style="1" customWidth="1"/>
    <col min="13034" max="13034" width="27.7109375" style="1" customWidth="1"/>
    <col min="13035" max="13282" width="9.140625" style="1"/>
    <col min="13283" max="13283" width="11.5703125" style="1" customWidth="1"/>
    <col min="13284" max="13284" width="11.42578125" style="1" customWidth="1"/>
    <col min="13285" max="13285" width="10.5703125" style="1" bestFit="1" customWidth="1"/>
    <col min="13286" max="13286" width="33.85546875" style="1" customWidth="1"/>
    <col min="13287" max="13287" width="11.5703125" style="1" customWidth="1"/>
    <col min="13288" max="13288" width="27.7109375" style="1" customWidth="1"/>
    <col min="13289" max="13289" width="11.5703125" style="1" customWidth="1"/>
    <col min="13290" max="13290" width="27.7109375" style="1" customWidth="1"/>
    <col min="13291" max="13538" width="9.140625" style="1"/>
    <col min="13539" max="13539" width="11.5703125" style="1" customWidth="1"/>
    <col min="13540" max="13540" width="11.42578125" style="1" customWidth="1"/>
    <col min="13541" max="13541" width="10.5703125" style="1" bestFit="1" customWidth="1"/>
    <col min="13542" max="13542" width="33.85546875" style="1" customWidth="1"/>
    <col min="13543" max="13543" width="11.5703125" style="1" customWidth="1"/>
    <col min="13544" max="13544" width="27.7109375" style="1" customWidth="1"/>
    <col min="13545" max="13545" width="11.5703125" style="1" customWidth="1"/>
    <col min="13546" max="13546" width="27.7109375" style="1" customWidth="1"/>
    <col min="13547" max="13794" width="9.140625" style="1"/>
    <col min="13795" max="13795" width="11.5703125" style="1" customWidth="1"/>
    <col min="13796" max="13796" width="11.42578125" style="1" customWidth="1"/>
    <col min="13797" max="13797" width="10.5703125" style="1" bestFit="1" customWidth="1"/>
    <col min="13798" max="13798" width="33.85546875" style="1" customWidth="1"/>
    <col min="13799" max="13799" width="11.5703125" style="1" customWidth="1"/>
    <col min="13800" max="13800" width="27.7109375" style="1" customWidth="1"/>
    <col min="13801" max="13801" width="11.5703125" style="1" customWidth="1"/>
    <col min="13802" max="13802" width="27.7109375" style="1" customWidth="1"/>
    <col min="13803" max="14050" width="9.140625" style="1"/>
    <col min="14051" max="14051" width="11.5703125" style="1" customWidth="1"/>
    <col min="14052" max="14052" width="11.42578125" style="1" customWidth="1"/>
    <col min="14053" max="14053" width="10.5703125" style="1" bestFit="1" customWidth="1"/>
    <col min="14054" max="14054" width="33.85546875" style="1" customWidth="1"/>
    <col min="14055" max="14055" width="11.5703125" style="1" customWidth="1"/>
    <col min="14056" max="14056" width="27.7109375" style="1" customWidth="1"/>
    <col min="14057" max="14057" width="11.5703125" style="1" customWidth="1"/>
    <col min="14058" max="14058" width="27.7109375" style="1" customWidth="1"/>
    <col min="14059" max="14306" width="9.140625" style="1"/>
    <col min="14307" max="14307" width="11.5703125" style="1" customWidth="1"/>
    <col min="14308" max="14308" width="11.42578125" style="1" customWidth="1"/>
    <col min="14309" max="14309" width="10.5703125" style="1" bestFit="1" customWidth="1"/>
    <col min="14310" max="14310" width="33.85546875" style="1" customWidth="1"/>
    <col min="14311" max="14311" width="11.5703125" style="1" customWidth="1"/>
    <col min="14312" max="14312" width="27.7109375" style="1" customWidth="1"/>
    <col min="14313" max="14313" width="11.5703125" style="1" customWidth="1"/>
    <col min="14314" max="14314" width="27.7109375" style="1" customWidth="1"/>
    <col min="14315" max="14562" width="9.140625" style="1"/>
    <col min="14563" max="14563" width="11.5703125" style="1" customWidth="1"/>
    <col min="14564" max="14564" width="11.42578125" style="1" customWidth="1"/>
    <col min="14565" max="14565" width="10.5703125" style="1" bestFit="1" customWidth="1"/>
    <col min="14566" max="14566" width="33.85546875" style="1" customWidth="1"/>
    <col min="14567" max="14567" width="11.5703125" style="1" customWidth="1"/>
    <col min="14568" max="14568" width="27.7109375" style="1" customWidth="1"/>
    <col min="14569" max="14569" width="11.5703125" style="1" customWidth="1"/>
    <col min="14570" max="14570" width="27.7109375" style="1" customWidth="1"/>
    <col min="14571" max="14818" width="9.140625" style="1"/>
    <col min="14819" max="14819" width="11.5703125" style="1" customWidth="1"/>
    <col min="14820" max="14820" width="11.42578125" style="1" customWidth="1"/>
    <col min="14821" max="14821" width="10.5703125" style="1" bestFit="1" customWidth="1"/>
    <col min="14822" max="14822" width="33.85546875" style="1" customWidth="1"/>
    <col min="14823" max="14823" width="11.5703125" style="1" customWidth="1"/>
    <col min="14824" max="14824" width="27.7109375" style="1" customWidth="1"/>
    <col min="14825" max="14825" width="11.5703125" style="1" customWidth="1"/>
    <col min="14826" max="14826" width="27.7109375" style="1" customWidth="1"/>
    <col min="14827" max="15074" width="9.140625" style="1"/>
    <col min="15075" max="15075" width="11.5703125" style="1" customWidth="1"/>
    <col min="15076" max="15076" width="11.42578125" style="1" customWidth="1"/>
    <col min="15077" max="15077" width="10.5703125" style="1" bestFit="1" customWidth="1"/>
    <col min="15078" max="15078" width="33.85546875" style="1" customWidth="1"/>
    <col min="15079" max="15079" width="11.5703125" style="1" customWidth="1"/>
    <col min="15080" max="15080" width="27.7109375" style="1" customWidth="1"/>
    <col min="15081" max="15081" width="11.5703125" style="1" customWidth="1"/>
    <col min="15082" max="15082" width="27.7109375" style="1" customWidth="1"/>
    <col min="15083" max="15330" width="9.140625" style="1"/>
    <col min="15331" max="15331" width="11.5703125" style="1" customWidth="1"/>
    <col min="15332" max="15332" width="11.42578125" style="1" customWidth="1"/>
    <col min="15333" max="15333" width="10.5703125" style="1" bestFit="1" customWidth="1"/>
    <col min="15334" max="15334" width="33.85546875" style="1" customWidth="1"/>
    <col min="15335" max="15335" width="11.5703125" style="1" customWidth="1"/>
    <col min="15336" max="15336" width="27.7109375" style="1" customWidth="1"/>
    <col min="15337" max="15337" width="11.5703125" style="1" customWidth="1"/>
    <col min="15338" max="15338" width="27.7109375" style="1" customWidth="1"/>
    <col min="15339" max="15586" width="9.140625" style="1"/>
    <col min="15587" max="15587" width="11.5703125" style="1" customWidth="1"/>
    <col min="15588" max="15588" width="11.42578125" style="1" customWidth="1"/>
    <col min="15589" max="15589" width="10.5703125" style="1" bestFit="1" customWidth="1"/>
    <col min="15590" max="15590" width="33.85546875" style="1" customWidth="1"/>
    <col min="15591" max="15591" width="11.5703125" style="1" customWidth="1"/>
    <col min="15592" max="15592" width="27.7109375" style="1" customWidth="1"/>
    <col min="15593" max="15593" width="11.5703125" style="1" customWidth="1"/>
    <col min="15594" max="15594" width="27.7109375" style="1" customWidth="1"/>
    <col min="15595" max="15842" width="9.140625" style="1"/>
    <col min="15843" max="15843" width="11.5703125" style="1" customWidth="1"/>
    <col min="15844" max="15844" width="11.42578125" style="1" customWidth="1"/>
    <col min="15845" max="15845" width="10.5703125" style="1" bestFit="1" customWidth="1"/>
    <col min="15846" max="15846" width="33.85546875" style="1" customWidth="1"/>
    <col min="15847" max="15847" width="11.5703125" style="1" customWidth="1"/>
    <col min="15848" max="15848" width="27.7109375" style="1" customWidth="1"/>
    <col min="15849" max="15849" width="11.5703125" style="1" customWidth="1"/>
    <col min="15850" max="15850" width="27.7109375" style="1" customWidth="1"/>
    <col min="15851" max="16098" width="9.140625" style="1"/>
    <col min="16099" max="16099" width="11.5703125" style="1" customWidth="1"/>
    <col min="16100" max="16100" width="11.42578125" style="1" customWidth="1"/>
    <col min="16101" max="16101" width="10.5703125" style="1" bestFit="1" customWidth="1"/>
    <col min="16102" max="16102" width="33.85546875" style="1" customWidth="1"/>
    <col min="16103" max="16103" width="11.5703125" style="1" customWidth="1"/>
    <col min="16104" max="16104" width="27.7109375" style="1" customWidth="1"/>
    <col min="16105" max="16105" width="11.5703125" style="1" customWidth="1"/>
    <col min="16106" max="16106" width="27.7109375" style="1" customWidth="1"/>
    <col min="16107" max="16384" width="9.140625" style="1"/>
  </cols>
  <sheetData>
    <row r="1" spans="1:16341" ht="14.25" customHeight="1" thickBot="1" x14ac:dyDescent="0.3">
      <c r="A1" s="54" t="s">
        <v>329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6341" ht="14.25" customHeight="1" thickBot="1" x14ac:dyDescent="0.3">
      <c r="A2" s="5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6341" s="7" customFormat="1" ht="14.25" customHeight="1" thickBot="1" x14ac:dyDescent="0.3">
      <c r="A3" s="2" t="s">
        <v>1</v>
      </c>
      <c r="B3" s="3" t="s">
        <v>2</v>
      </c>
      <c r="C3" s="59" t="s">
        <v>3</v>
      </c>
      <c r="D3" s="4" t="s">
        <v>4</v>
      </c>
      <c r="E3" s="4" t="s">
        <v>5</v>
      </c>
      <c r="F3" s="4" t="s">
        <v>3</v>
      </c>
      <c r="G3" s="4" t="s">
        <v>82</v>
      </c>
      <c r="H3" s="4" t="s">
        <v>83</v>
      </c>
      <c r="I3" s="4"/>
      <c r="J3" s="4" t="s">
        <v>6</v>
      </c>
      <c r="K3" s="4" t="s">
        <v>3</v>
      </c>
      <c r="L3" s="5" t="s">
        <v>84</v>
      </c>
      <c r="M3" s="6" t="s">
        <v>7</v>
      </c>
      <c r="N3" s="95" t="s">
        <v>48</v>
      </c>
      <c r="O3" s="96" t="s">
        <v>50</v>
      </c>
      <c r="P3" s="95" t="s">
        <v>49</v>
      </c>
      <c r="Q3" s="96" t="s">
        <v>51</v>
      </c>
    </row>
    <row r="4" spans="1:16341" ht="14.25" hidden="1" customHeight="1" x14ac:dyDescent="0.25">
      <c r="A4" s="89">
        <v>43190</v>
      </c>
      <c r="B4" s="8" t="s">
        <v>8</v>
      </c>
      <c r="C4" s="9">
        <v>0.45833333333333331</v>
      </c>
      <c r="D4" s="25"/>
      <c r="E4" s="11"/>
      <c r="F4" s="11"/>
      <c r="G4" s="11"/>
      <c r="H4" s="11"/>
      <c r="I4" s="11"/>
      <c r="J4" s="11"/>
      <c r="K4" s="11"/>
      <c r="L4" s="11"/>
      <c r="M4" s="11"/>
      <c r="N4" s="16" t="s">
        <v>47</v>
      </c>
      <c r="O4" s="31"/>
      <c r="P4" s="31"/>
      <c r="Q4" s="31"/>
      <c r="R4" s="31"/>
    </row>
    <row r="5" spans="1:16341" ht="14.25" hidden="1" customHeight="1" x14ac:dyDescent="0.25">
      <c r="A5" s="89"/>
      <c r="B5" s="8"/>
      <c r="C5" s="9">
        <v>0.54166666666666663</v>
      </c>
      <c r="D5" s="25"/>
      <c r="E5" s="11"/>
      <c r="F5" s="11"/>
      <c r="G5" s="11"/>
      <c r="H5" s="11"/>
      <c r="I5" s="11"/>
      <c r="J5" s="11"/>
      <c r="K5" s="11"/>
      <c r="L5" s="11"/>
      <c r="M5" s="11"/>
      <c r="N5" s="16" t="s">
        <v>47</v>
      </c>
      <c r="O5" s="31"/>
      <c r="P5" s="31"/>
      <c r="Q5" s="31"/>
      <c r="R5" s="31"/>
    </row>
    <row r="6" spans="1:16341" ht="14.25" hidden="1" customHeight="1" x14ac:dyDescent="0.25">
      <c r="A6" s="89"/>
      <c r="B6" s="8"/>
      <c r="C6" s="9">
        <v>0.64583333333333337</v>
      </c>
      <c r="D6" s="25"/>
      <c r="E6" s="11"/>
      <c r="F6" s="11"/>
      <c r="G6" s="11"/>
      <c r="H6" s="11"/>
      <c r="I6" s="11"/>
      <c r="J6" s="11"/>
      <c r="K6" s="11"/>
      <c r="L6" s="11"/>
      <c r="M6" s="11"/>
      <c r="N6" s="113" t="s">
        <v>47</v>
      </c>
      <c r="O6" s="31"/>
      <c r="P6" s="31"/>
      <c r="Q6" s="31"/>
      <c r="R6" s="31"/>
    </row>
    <row r="7" spans="1:16341" ht="14.25" hidden="1" customHeight="1" x14ac:dyDescent="0.25">
      <c r="A7" s="89"/>
      <c r="B7" s="8"/>
      <c r="C7" s="9">
        <v>0.72916666666666663</v>
      </c>
      <c r="D7" s="25"/>
      <c r="E7" s="11"/>
      <c r="F7" s="11"/>
      <c r="G7" s="11"/>
      <c r="H7" s="11"/>
      <c r="I7" s="11"/>
      <c r="J7" s="11"/>
      <c r="K7" s="11"/>
      <c r="L7" s="11"/>
      <c r="M7" s="11"/>
      <c r="N7" s="113" t="s">
        <v>47</v>
      </c>
      <c r="O7" s="31"/>
      <c r="P7" s="31"/>
      <c r="Q7" s="31"/>
      <c r="R7" s="31"/>
    </row>
    <row r="8" spans="1:16341" s="8" customFormat="1" ht="14.25" hidden="1" customHeight="1" x14ac:dyDescent="0.25">
      <c r="A8" s="89">
        <v>43191</v>
      </c>
      <c r="B8" s="8" t="s">
        <v>9</v>
      </c>
      <c r="C8" s="17">
        <v>0.41666666666666669</v>
      </c>
      <c r="D8" s="94" t="s">
        <v>45</v>
      </c>
      <c r="E8" s="94" t="s">
        <v>9</v>
      </c>
      <c r="F8" s="92"/>
      <c r="G8" s="93"/>
      <c r="H8" s="93"/>
      <c r="I8" s="93"/>
      <c r="J8" s="94" t="s">
        <v>45</v>
      </c>
      <c r="K8" s="94" t="s">
        <v>9</v>
      </c>
      <c r="L8" s="52"/>
      <c r="M8" s="52"/>
      <c r="N8" s="113" t="s">
        <v>47</v>
      </c>
      <c r="O8" s="31"/>
      <c r="P8" s="31"/>
      <c r="Q8" s="31"/>
      <c r="R8" s="3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</row>
    <row r="9" spans="1:16341" ht="14.25" hidden="1" customHeight="1" x14ac:dyDescent="0.25">
      <c r="A9" s="89">
        <f>A8+1</f>
        <v>43192</v>
      </c>
      <c r="B9" s="8" t="s">
        <v>10</v>
      </c>
      <c r="C9" s="9">
        <v>0.75</v>
      </c>
      <c r="D9" s="125"/>
      <c r="E9" s="11"/>
      <c r="F9" s="126"/>
      <c r="G9" s="127"/>
      <c r="H9" s="127"/>
      <c r="I9" s="126"/>
      <c r="J9" s="127"/>
      <c r="K9" s="126"/>
      <c r="L9" s="127"/>
      <c r="M9" s="127"/>
      <c r="N9" s="113" t="s">
        <v>47</v>
      </c>
      <c r="O9" s="31"/>
      <c r="P9" s="31"/>
      <c r="Q9" s="31"/>
      <c r="R9" s="31"/>
    </row>
    <row r="10" spans="1:16341" ht="14.25" hidden="1" customHeight="1" x14ac:dyDescent="0.25">
      <c r="A10" s="89">
        <f>A9+1</f>
        <v>43193</v>
      </c>
      <c r="B10" s="8" t="s">
        <v>11</v>
      </c>
      <c r="C10" s="9">
        <v>0.75</v>
      </c>
      <c r="D10" s="25"/>
      <c r="E10" s="11"/>
      <c r="F10" s="19"/>
      <c r="G10" s="19"/>
      <c r="H10" s="19"/>
      <c r="I10" s="19"/>
      <c r="J10" s="19"/>
      <c r="K10" s="19"/>
      <c r="L10" s="19"/>
      <c r="M10" s="19"/>
      <c r="N10" s="113" t="s">
        <v>47</v>
      </c>
      <c r="O10" s="31"/>
      <c r="P10" s="31"/>
      <c r="Q10" s="31"/>
      <c r="R10" s="31"/>
    </row>
    <row r="11" spans="1:16341" ht="14.25" hidden="1" customHeight="1" x14ac:dyDescent="0.25">
      <c r="A11" s="89">
        <f>A10+1</f>
        <v>43194</v>
      </c>
      <c r="B11" s="8" t="s">
        <v>12</v>
      </c>
      <c r="C11" s="9">
        <v>0.75</v>
      </c>
      <c r="D11" s="90"/>
      <c r="E11" s="91"/>
      <c r="F11" s="19"/>
      <c r="G11" s="19"/>
      <c r="H11" s="19"/>
      <c r="I11" s="19"/>
      <c r="J11" s="19"/>
      <c r="K11" s="19"/>
      <c r="L11" s="19"/>
      <c r="M11" s="19"/>
      <c r="N11" s="113" t="s">
        <v>47</v>
      </c>
      <c r="O11" s="31"/>
      <c r="P11" s="31"/>
      <c r="Q11" s="31"/>
      <c r="R11" s="31"/>
    </row>
    <row r="12" spans="1:16341" ht="14.25" hidden="1" customHeight="1" x14ac:dyDescent="0.25">
      <c r="A12" s="89">
        <f>A11+1</f>
        <v>43195</v>
      </c>
      <c r="B12" s="8" t="s">
        <v>13</v>
      </c>
      <c r="C12" s="9">
        <v>0.75</v>
      </c>
      <c r="D12" s="25"/>
      <c r="E12" s="19"/>
      <c r="F12" s="19"/>
      <c r="G12" s="19"/>
      <c r="H12" s="19"/>
      <c r="I12" s="19"/>
      <c r="J12" s="19"/>
      <c r="K12" s="19"/>
      <c r="L12" s="19"/>
      <c r="M12" s="19"/>
      <c r="N12" s="113" t="s">
        <v>47</v>
      </c>
      <c r="O12" s="31"/>
      <c r="P12" s="31"/>
      <c r="Q12" s="31"/>
      <c r="R12" s="31"/>
    </row>
    <row r="13" spans="1:16341" ht="14.25" hidden="1" customHeight="1" x14ac:dyDescent="0.25">
      <c r="A13" s="89">
        <f>A12+1</f>
        <v>43196</v>
      </c>
      <c r="B13" s="8" t="s">
        <v>14</v>
      </c>
      <c r="C13" s="20">
        <v>0.72916666666666663</v>
      </c>
      <c r="D13" s="20"/>
      <c r="E13" s="11"/>
      <c r="F13" s="19"/>
      <c r="G13" s="19"/>
      <c r="H13" s="19"/>
      <c r="I13" s="19"/>
      <c r="J13" s="19"/>
      <c r="K13" s="19"/>
      <c r="L13" s="19"/>
      <c r="M13" s="19"/>
      <c r="N13" s="113" t="s">
        <v>47</v>
      </c>
      <c r="O13" s="31"/>
      <c r="P13" s="31"/>
      <c r="Q13" s="31"/>
      <c r="R13" s="31"/>
    </row>
    <row r="14" spans="1:16341" ht="14.25" hidden="1" customHeight="1" x14ac:dyDescent="0.25">
      <c r="A14" s="89"/>
      <c r="B14" s="8"/>
      <c r="C14" s="20">
        <v>0.82291666666666663</v>
      </c>
      <c r="D14" s="20"/>
      <c r="E14" s="11"/>
      <c r="F14" s="19"/>
      <c r="G14" s="19"/>
      <c r="H14" s="19"/>
      <c r="I14" s="19"/>
      <c r="J14" s="19"/>
      <c r="K14" s="19"/>
      <c r="L14" s="19"/>
      <c r="M14" s="19"/>
      <c r="N14" s="113" t="s">
        <v>47</v>
      </c>
      <c r="O14" s="31"/>
      <c r="P14" s="31"/>
      <c r="Q14" s="31"/>
      <c r="R14" s="31"/>
    </row>
    <row r="15" spans="1:16341" ht="14.25" hidden="1" customHeight="1" x14ac:dyDescent="0.25">
      <c r="A15" s="89">
        <f>A13+1</f>
        <v>43197</v>
      </c>
      <c r="B15" s="8" t="s">
        <v>8</v>
      </c>
      <c r="C15" s="9">
        <v>0.39583333333333331</v>
      </c>
      <c r="D15" s="25"/>
      <c r="E15" s="11"/>
      <c r="F15" s="21">
        <v>0.375</v>
      </c>
      <c r="G15" s="22"/>
      <c r="H15" s="22"/>
      <c r="I15" s="22"/>
      <c r="J15" s="11"/>
      <c r="K15" s="21"/>
      <c r="L15" s="22"/>
      <c r="M15" s="11"/>
      <c r="N15" s="113" t="s">
        <v>47</v>
      </c>
      <c r="O15" s="31"/>
      <c r="P15" s="31"/>
      <c r="Q15" s="31"/>
      <c r="R15" s="31"/>
    </row>
    <row r="16" spans="1:16341" ht="14.25" hidden="1" customHeight="1" x14ac:dyDescent="0.25">
      <c r="A16" s="89"/>
      <c r="B16" s="8"/>
      <c r="C16" s="9">
        <v>0.47916666666666669</v>
      </c>
      <c r="D16" s="20"/>
      <c r="E16" s="11"/>
      <c r="F16" s="17">
        <v>0.47916666666666669</v>
      </c>
      <c r="G16" s="22"/>
      <c r="H16" s="25"/>
      <c r="I16" s="25"/>
      <c r="J16" s="11"/>
      <c r="K16" s="17"/>
      <c r="L16" s="22"/>
      <c r="M16" s="11"/>
      <c r="N16" s="113" t="s">
        <v>47</v>
      </c>
      <c r="O16" s="31"/>
      <c r="P16" s="31"/>
      <c r="Q16" s="31"/>
      <c r="R16" s="31"/>
    </row>
    <row r="17" spans="1:18" ht="14.25" hidden="1" customHeight="1" x14ac:dyDescent="0.25">
      <c r="A17" s="89"/>
      <c r="B17" s="8"/>
      <c r="C17" s="9">
        <v>0.58333333333333337</v>
      </c>
      <c r="D17" s="20"/>
      <c r="E17" s="11"/>
      <c r="F17" s="17">
        <v>0.58333333333333337</v>
      </c>
      <c r="G17" s="22"/>
      <c r="H17" s="25"/>
      <c r="I17" s="25"/>
      <c r="J17" s="11"/>
      <c r="K17" s="17"/>
      <c r="L17" s="22"/>
      <c r="M17" s="11"/>
      <c r="N17" s="113" t="s">
        <v>47</v>
      </c>
      <c r="O17" s="31"/>
      <c r="P17" s="31"/>
      <c r="Q17" s="31"/>
      <c r="R17" s="31"/>
    </row>
    <row r="18" spans="1:18" ht="14.25" hidden="1" customHeight="1" x14ac:dyDescent="0.25">
      <c r="A18" s="89"/>
      <c r="B18" s="8"/>
      <c r="C18" s="9">
        <v>0.6875</v>
      </c>
      <c r="D18" s="20"/>
      <c r="E18" s="11"/>
      <c r="F18" s="17">
        <v>0.6875</v>
      </c>
      <c r="G18" s="25"/>
      <c r="H18" s="25"/>
      <c r="I18" s="25"/>
      <c r="J18" s="11"/>
      <c r="K18" s="17"/>
      <c r="L18" s="22"/>
      <c r="M18" s="19"/>
      <c r="N18" s="113" t="s">
        <v>47</v>
      </c>
      <c r="O18" s="31"/>
      <c r="P18" s="31"/>
      <c r="Q18" s="31"/>
      <c r="R18" s="31"/>
    </row>
    <row r="19" spans="1:18" ht="14.25" hidden="1" customHeight="1" x14ac:dyDescent="0.25">
      <c r="A19" s="89"/>
      <c r="B19" s="8"/>
      <c r="C19" s="9">
        <v>0.79166666666666663</v>
      </c>
      <c r="D19" s="99"/>
      <c r="E19" s="100"/>
      <c r="F19" s="17"/>
      <c r="G19" s="25"/>
      <c r="H19" s="25"/>
      <c r="I19" s="25"/>
      <c r="J19" s="11"/>
      <c r="K19" s="17"/>
      <c r="L19" s="22"/>
      <c r="M19" s="19"/>
      <c r="N19" s="113" t="s">
        <v>47</v>
      </c>
      <c r="O19" s="31"/>
      <c r="P19" s="31"/>
      <c r="Q19" s="31"/>
      <c r="R19" s="31"/>
    </row>
    <row r="20" spans="1:18" ht="14.25" hidden="1" customHeight="1" x14ac:dyDescent="0.25">
      <c r="A20" s="89">
        <f>A15+1</f>
        <v>43198</v>
      </c>
      <c r="B20" s="8" t="s">
        <v>9</v>
      </c>
      <c r="C20" s="17">
        <v>0.41666666666666669</v>
      </c>
      <c r="D20" s="17"/>
      <c r="E20" s="11"/>
      <c r="F20" s="17">
        <v>0.41666666666666669</v>
      </c>
      <c r="G20" s="22"/>
      <c r="H20" s="22"/>
      <c r="I20" s="22"/>
      <c r="J20" s="11"/>
      <c r="K20" s="17"/>
      <c r="L20" s="22"/>
      <c r="M20" s="19"/>
      <c r="N20" s="113" t="s">
        <v>47</v>
      </c>
      <c r="O20" s="31"/>
      <c r="P20" s="31"/>
      <c r="Q20" s="31"/>
      <c r="R20" s="31"/>
    </row>
    <row r="21" spans="1:18" s="31" customFormat="1" ht="14.25" hidden="1" customHeight="1" x14ac:dyDescent="0.25">
      <c r="A21" s="128"/>
      <c r="B21" s="30"/>
      <c r="C21" s="17">
        <v>0.52083333333333337</v>
      </c>
      <c r="D21" s="17"/>
      <c r="E21" s="11"/>
      <c r="F21" s="17">
        <v>0.5</v>
      </c>
      <c r="G21" s="22"/>
      <c r="H21" s="22"/>
      <c r="I21" s="22"/>
      <c r="J21" s="11"/>
      <c r="K21" s="17"/>
      <c r="L21" s="22"/>
      <c r="M21" s="19"/>
      <c r="N21" s="113" t="s">
        <v>47</v>
      </c>
    </row>
    <row r="22" spans="1:18" s="31" customFormat="1" ht="14.25" hidden="1" customHeight="1" x14ac:dyDescent="0.25">
      <c r="A22" s="128"/>
      <c r="B22" s="30"/>
      <c r="C22" s="17">
        <v>0.625</v>
      </c>
      <c r="D22" s="17"/>
      <c r="E22" s="11"/>
      <c r="F22" s="17">
        <v>0.58333333333333337</v>
      </c>
      <c r="G22" s="22"/>
      <c r="H22" s="22"/>
      <c r="I22" s="22"/>
      <c r="J22" s="11"/>
      <c r="K22" s="17"/>
      <c r="L22" s="22"/>
      <c r="M22" s="19"/>
      <c r="N22" s="113" t="s">
        <v>47</v>
      </c>
    </row>
    <row r="23" spans="1:18" ht="14.25" hidden="1" customHeight="1" x14ac:dyDescent="0.25">
      <c r="A23" s="89"/>
      <c r="B23" s="8"/>
      <c r="C23" s="9">
        <v>0.70833333333333337</v>
      </c>
      <c r="D23" s="9"/>
      <c r="E23" s="11"/>
      <c r="F23" s="9">
        <v>0.66666666666666663</v>
      </c>
      <c r="G23" s="25"/>
      <c r="H23" s="22"/>
      <c r="I23" s="22"/>
      <c r="J23" s="11"/>
      <c r="K23" s="17"/>
      <c r="L23" s="22"/>
      <c r="M23" s="11"/>
      <c r="N23" s="113" t="s">
        <v>47</v>
      </c>
      <c r="O23" s="31"/>
      <c r="P23" s="31"/>
      <c r="Q23" s="31"/>
      <c r="R23" s="31"/>
    </row>
    <row r="24" spans="1:18" ht="14.25" hidden="1" customHeight="1" x14ac:dyDescent="0.25">
      <c r="A24" s="89">
        <f>A20+1</f>
        <v>43199</v>
      </c>
      <c r="B24" s="8" t="s">
        <v>10</v>
      </c>
      <c r="C24" s="9">
        <v>0.75</v>
      </c>
      <c r="D24" s="9"/>
      <c r="E24" s="11"/>
      <c r="F24" s="17">
        <v>0.72916666666666663</v>
      </c>
      <c r="G24" s="25"/>
      <c r="H24" s="25"/>
      <c r="I24" s="25"/>
      <c r="J24" s="11"/>
      <c r="K24" s="11"/>
      <c r="L24" s="22"/>
      <c r="M24" s="11"/>
      <c r="N24" s="113" t="s">
        <v>47</v>
      </c>
      <c r="O24" s="31"/>
      <c r="P24" s="31"/>
      <c r="Q24" s="31"/>
      <c r="R24" s="31"/>
    </row>
    <row r="25" spans="1:18" ht="14.25" hidden="1" customHeight="1" x14ac:dyDescent="0.25">
      <c r="A25" s="89">
        <f>A24+1</f>
        <v>43200</v>
      </c>
      <c r="B25" s="8" t="s">
        <v>11</v>
      </c>
      <c r="C25" s="9">
        <v>0.75</v>
      </c>
      <c r="D25" s="9"/>
      <c r="E25" s="11"/>
      <c r="F25" s="17">
        <v>0.72916666666666663</v>
      </c>
      <c r="G25" s="22"/>
      <c r="H25" s="25"/>
      <c r="I25" s="25"/>
      <c r="J25" s="11"/>
      <c r="K25" s="11"/>
      <c r="L25" s="22"/>
      <c r="M25" s="11"/>
      <c r="N25" s="113" t="s">
        <v>47</v>
      </c>
      <c r="O25" s="31"/>
      <c r="P25" s="31"/>
      <c r="Q25" s="31"/>
      <c r="R25" s="31"/>
    </row>
    <row r="26" spans="1:18" ht="14.25" hidden="1" customHeight="1" x14ac:dyDescent="0.25">
      <c r="A26" s="89">
        <f>A25+1</f>
        <v>43201</v>
      </c>
      <c r="B26" s="8" t="s">
        <v>12</v>
      </c>
      <c r="C26" s="9">
        <v>0.75</v>
      </c>
      <c r="D26" s="9"/>
      <c r="E26" s="11"/>
      <c r="F26" s="17">
        <v>0.72916666666666663</v>
      </c>
      <c r="G26" s="22"/>
      <c r="H26" s="25"/>
      <c r="I26" s="25"/>
      <c r="J26" s="11"/>
      <c r="K26" s="11"/>
      <c r="L26" s="22"/>
      <c r="M26" s="11"/>
      <c r="N26" s="113" t="s">
        <v>47</v>
      </c>
      <c r="O26" s="31"/>
      <c r="P26" s="31"/>
      <c r="Q26" s="31"/>
      <c r="R26" s="31"/>
    </row>
    <row r="27" spans="1:18" hidden="1" x14ac:dyDescent="0.25">
      <c r="A27" s="89">
        <f>A26+1</f>
        <v>43202</v>
      </c>
      <c r="B27" s="8" t="s">
        <v>13</v>
      </c>
      <c r="C27" s="9">
        <v>0.75</v>
      </c>
      <c r="D27" s="9"/>
      <c r="E27" s="11"/>
      <c r="F27" s="17">
        <v>0.72916666666666663</v>
      </c>
      <c r="G27" s="22"/>
      <c r="H27" s="25"/>
      <c r="I27" s="25"/>
      <c r="J27" s="11"/>
      <c r="K27" s="11"/>
      <c r="L27" s="22"/>
      <c r="M27" s="11"/>
      <c r="N27" s="113" t="s">
        <v>47</v>
      </c>
      <c r="O27" s="31"/>
      <c r="P27" s="31"/>
      <c r="Q27" s="31"/>
      <c r="R27" s="31"/>
    </row>
    <row r="28" spans="1:18" hidden="1" x14ac:dyDescent="0.25">
      <c r="A28" s="89">
        <f>A27+1</f>
        <v>43203</v>
      </c>
      <c r="B28" s="8" t="s">
        <v>14</v>
      </c>
      <c r="C28" s="20">
        <v>0.72916666666666663</v>
      </c>
      <c r="D28" s="9"/>
      <c r="E28" s="11"/>
      <c r="F28" s="17">
        <v>0.72916666666666663</v>
      </c>
      <c r="G28" s="25"/>
      <c r="H28" s="25"/>
      <c r="I28" s="25"/>
      <c r="J28" s="11"/>
      <c r="K28" s="11"/>
      <c r="L28" s="22"/>
      <c r="M28" s="11"/>
      <c r="N28" s="113" t="s">
        <v>47</v>
      </c>
      <c r="O28" s="31"/>
      <c r="P28" s="31"/>
      <c r="Q28" s="31"/>
      <c r="R28" s="31"/>
    </row>
    <row r="29" spans="1:18" hidden="1" x14ac:dyDescent="0.25">
      <c r="A29" s="89"/>
      <c r="B29" s="8"/>
      <c r="C29" s="20">
        <v>0.82291666666666663</v>
      </c>
      <c r="D29" s="9"/>
      <c r="E29" s="11"/>
      <c r="F29" s="17"/>
      <c r="G29" s="25"/>
      <c r="H29" s="25"/>
      <c r="I29" s="12"/>
      <c r="J29" s="11"/>
      <c r="K29" s="11"/>
      <c r="L29" s="22"/>
      <c r="M29" s="11"/>
      <c r="N29" s="113" t="s">
        <v>47</v>
      </c>
      <c r="O29" s="31"/>
      <c r="P29" s="31"/>
      <c r="Q29" s="31"/>
      <c r="R29" s="31"/>
    </row>
    <row r="30" spans="1:18" hidden="1" x14ac:dyDescent="0.25">
      <c r="A30" s="165">
        <f>A28+1</f>
        <v>43204</v>
      </c>
      <c r="B30" s="166" t="s">
        <v>8</v>
      </c>
      <c r="C30" s="9">
        <v>0.39583333333333331</v>
      </c>
      <c r="D30" s="9"/>
      <c r="E30" s="11"/>
      <c r="F30" s="21">
        <v>0.41666666666666669</v>
      </c>
      <c r="G30" s="122">
        <v>1</v>
      </c>
      <c r="H30" s="22"/>
      <c r="I30" s="12"/>
      <c r="J30" s="124" t="s">
        <v>134</v>
      </c>
      <c r="K30" s="21"/>
      <c r="L30" s="22"/>
      <c r="M30" s="11"/>
      <c r="N30" s="18" t="s">
        <v>47</v>
      </c>
      <c r="O30" s="31"/>
      <c r="P30" s="31"/>
      <c r="Q30" s="31"/>
      <c r="R30" s="31"/>
    </row>
    <row r="31" spans="1:18" hidden="1" x14ac:dyDescent="0.25">
      <c r="A31" s="89"/>
      <c r="B31" s="8"/>
      <c r="C31" s="9">
        <v>0.47916666666666669</v>
      </c>
      <c r="D31" s="14">
        <v>1</v>
      </c>
      <c r="E31" s="15" t="s">
        <v>54</v>
      </c>
      <c r="F31" s="17">
        <v>0.52083333333333337</v>
      </c>
      <c r="G31" s="123">
        <v>2</v>
      </c>
      <c r="H31" s="22"/>
      <c r="I31" s="25"/>
      <c r="J31" s="124" t="s">
        <v>135</v>
      </c>
      <c r="K31" s="17"/>
      <c r="L31" s="22"/>
      <c r="M31" s="11"/>
      <c r="N31" s="23" t="s">
        <v>47</v>
      </c>
      <c r="O31" s="31"/>
      <c r="P31" s="31"/>
      <c r="Q31" s="31"/>
      <c r="R31" s="31"/>
    </row>
    <row r="32" spans="1:18" hidden="1" x14ac:dyDescent="0.25">
      <c r="A32" s="89"/>
      <c r="B32" s="8"/>
      <c r="C32" s="9">
        <v>0.58333333333333337</v>
      </c>
      <c r="D32" s="14">
        <v>2</v>
      </c>
      <c r="E32" s="15" t="s">
        <v>53</v>
      </c>
      <c r="F32" s="17">
        <v>0.625</v>
      </c>
      <c r="G32" s="123">
        <v>3</v>
      </c>
      <c r="H32" s="22"/>
      <c r="I32" s="22"/>
      <c r="J32" s="124" t="s">
        <v>136</v>
      </c>
      <c r="K32" s="17"/>
      <c r="L32" s="22"/>
      <c r="M32" s="11"/>
      <c r="N32" s="23" t="s">
        <v>47</v>
      </c>
      <c r="O32" s="31"/>
      <c r="P32" s="31"/>
      <c r="Q32" s="31"/>
      <c r="R32" s="31"/>
    </row>
    <row r="33" spans="1:18" hidden="1" x14ac:dyDescent="0.25">
      <c r="A33" s="89"/>
      <c r="B33" s="8"/>
      <c r="C33" s="9">
        <v>0.6875</v>
      </c>
      <c r="D33" s="14">
        <v>3</v>
      </c>
      <c r="E33" s="15" t="s">
        <v>52</v>
      </c>
      <c r="F33" s="17">
        <v>0.72916666666666663</v>
      </c>
      <c r="G33" s="25"/>
      <c r="H33" s="22"/>
      <c r="I33" s="22"/>
      <c r="J33" s="11"/>
      <c r="K33" s="17"/>
      <c r="L33" s="22"/>
      <c r="M33" s="129"/>
      <c r="N33" s="18" t="s">
        <v>47</v>
      </c>
      <c r="O33" s="31"/>
      <c r="P33" s="31"/>
      <c r="Q33" s="31"/>
      <c r="R33" s="31"/>
    </row>
    <row r="34" spans="1:18" hidden="1" x14ac:dyDescent="0.25">
      <c r="A34" s="89"/>
      <c r="B34" s="8"/>
      <c r="C34" s="9">
        <v>0.79166666666666663</v>
      </c>
      <c r="D34" s="25"/>
      <c r="E34" s="11" t="s">
        <v>15</v>
      </c>
      <c r="F34" s="17"/>
      <c r="G34" s="25"/>
      <c r="H34" s="25"/>
      <c r="I34" s="25"/>
      <c r="J34" s="25"/>
      <c r="K34" s="17"/>
      <c r="L34" s="22"/>
      <c r="M34" s="129"/>
      <c r="N34" s="18" t="s">
        <v>47</v>
      </c>
      <c r="O34" s="31"/>
      <c r="P34" s="31"/>
      <c r="Q34" s="31"/>
      <c r="R34" s="31"/>
    </row>
    <row r="35" spans="1:18" s="31" customFormat="1" hidden="1" x14ac:dyDescent="0.25">
      <c r="A35" s="128">
        <v>43205</v>
      </c>
      <c r="B35" s="30" t="s">
        <v>9</v>
      </c>
      <c r="C35" s="21">
        <v>0.375</v>
      </c>
      <c r="D35" s="11"/>
      <c r="E35" s="170" t="s">
        <v>312</v>
      </c>
      <c r="F35" s="17">
        <v>0.375</v>
      </c>
      <c r="G35" s="25"/>
      <c r="H35" s="171"/>
      <c r="I35" s="25"/>
      <c r="J35" s="11" t="s">
        <v>15</v>
      </c>
      <c r="K35" s="17"/>
      <c r="L35" s="22"/>
      <c r="M35" s="19"/>
      <c r="N35" s="18" t="s">
        <v>47</v>
      </c>
    </row>
    <row r="36" spans="1:18" s="31" customFormat="1" hidden="1" x14ac:dyDescent="0.25">
      <c r="A36" s="128"/>
      <c r="B36" s="30"/>
      <c r="C36" s="21">
        <v>0.47916666666666669</v>
      </c>
      <c r="D36" s="102"/>
      <c r="E36" s="170" t="s">
        <v>312</v>
      </c>
      <c r="F36" s="17">
        <v>0.45833333333333331</v>
      </c>
      <c r="G36" s="25"/>
      <c r="H36" s="171"/>
      <c r="I36" s="25"/>
      <c r="J36" s="168" t="s">
        <v>310</v>
      </c>
      <c r="K36" s="102"/>
      <c r="L36" s="22"/>
      <c r="M36" s="19"/>
      <c r="N36" s="18" t="s">
        <v>47</v>
      </c>
    </row>
    <row r="37" spans="1:18" s="31" customFormat="1" hidden="1" x14ac:dyDescent="0.25">
      <c r="A37" s="128"/>
      <c r="B37" s="30"/>
      <c r="C37" s="21">
        <v>0.58333333333333337</v>
      </c>
      <c r="D37" s="102"/>
      <c r="E37" s="170" t="s">
        <v>312</v>
      </c>
      <c r="F37" s="17">
        <v>0.54166666666666663</v>
      </c>
      <c r="G37" s="25"/>
      <c r="H37" s="171"/>
      <c r="I37" s="25"/>
      <c r="J37" s="168" t="s">
        <v>310</v>
      </c>
      <c r="K37" s="102"/>
      <c r="L37" s="22"/>
      <c r="M37" s="19"/>
      <c r="N37" s="18" t="s">
        <v>47</v>
      </c>
    </row>
    <row r="38" spans="1:18" s="31" customFormat="1" hidden="1" x14ac:dyDescent="0.25">
      <c r="A38" s="128"/>
      <c r="B38" s="30"/>
      <c r="C38" s="21">
        <v>0.6875</v>
      </c>
      <c r="D38" s="11"/>
      <c r="E38" s="170" t="s">
        <v>312</v>
      </c>
      <c r="F38" s="17">
        <v>0.625</v>
      </c>
      <c r="G38" s="25"/>
      <c r="H38" s="171"/>
      <c r="I38" s="25"/>
      <c r="J38" s="11" t="s">
        <v>15</v>
      </c>
      <c r="K38" s="17"/>
      <c r="L38" s="22"/>
      <c r="M38" s="129"/>
      <c r="N38" s="18" t="s">
        <v>47</v>
      </c>
    </row>
    <row r="39" spans="1:18" s="31" customFormat="1" hidden="1" x14ac:dyDescent="0.25">
      <c r="A39" s="128"/>
      <c r="B39" s="30"/>
      <c r="C39" s="17">
        <v>0.79166666666666663</v>
      </c>
      <c r="D39" s="25"/>
      <c r="E39" s="11" t="s">
        <v>15</v>
      </c>
      <c r="F39" s="17"/>
      <c r="G39" s="25"/>
      <c r="H39" s="25"/>
      <c r="I39" s="25"/>
      <c r="J39" s="11"/>
      <c r="K39" s="17"/>
      <c r="L39" s="22"/>
      <c r="M39" s="129"/>
      <c r="N39" s="42" t="s">
        <v>47</v>
      </c>
    </row>
    <row r="40" spans="1:18" hidden="1" x14ac:dyDescent="0.25">
      <c r="A40" s="89">
        <f>A35+1</f>
        <v>43206</v>
      </c>
      <c r="B40" s="8" t="s">
        <v>10</v>
      </c>
      <c r="C40" s="9">
        <v>0.75</v>
      </c>
      <c r="D40" s="25"/>
      <c r="E40" s="11" t="s">
        <v>15</v>
      </c>
      <c r="F40" s="17">
        <v>0.72916666666666663</v>
      </c>
      <c r="G40" s="172"/>
      <c r="H40" s="22"/>
      <c r="I40" s="25"/>
      <c r="J40" s="173" t="s">
        <v>312</v>
      </c>
      <c r="K40" s="11"/>
      <c r="L40" s="22"/>
      <c r="M40" s="129"/>
      <c r="N40" s="16" t="s">
        <v>47</v>
      </c>
      <c r="O40" s="31"/>
      <c r="P40" s="31"/>
      <c r="Q40" s="31"/>
      <c r="R40" s="31"/>
    </row>
    <row r="41" spans="1:18" hidden="1" x14ac:dyDescent="0.25">
      <c r="A41" s="89">
        <f>A40+1</f>
        <v>43207</v>
      </c>
      <c r="B41" s="8" t="s">
        <v>11</v>
      </c>
      <c r="C41" s="9">
        <v>0.75</v>
      </c>
      <c r="D41" s="14">
        <v>4</v>
      </c>
      <c r="E41" s="15" t="s">
        <v>63</v>
      </c>
      <c r="F41" s="17">
        <v>0.72916666666666663</v>
      </c>
      <c r="G41" s="122">
        <v>5</v>
      </c>
      <c r="H41" s="22"/>
      <c r="I41" s="25"/>
      <c r="J41" s="124" t="s">
        <v>138</v>
      </c>
      <c r="K41" s="11"/>
      <c r="L41" s="22"/>
      <c r="M41" s="129"/>
      <c r="N41" s="16" t="s">
        <v>47</v>
      </c>
      <c r="O41" s="31"/>
      <c r="P41" s="31"/>
      <c r="Q41" s="31"/>
      <c r="R41" s="31"/>
    </row>
    <row r="42" spans="1:18" hidden="1" x14ac:dyDescent="0.25">
      <c r="A42" s="89">
        <f>A41+1</f>
        <v>43208</v>
      </c>
      <c r="B42" s="8" t="s">
        <v>12</v>
      </c>
      <c r="C42" s="9">
        <v>0.75</v>
      </c>
      <c r="D42" s="14">
        <v>5</v>
      </c>
      <c r="E42" s="15" t="s">
        <v>64</v>
      </c>
      <c r="F42" s="17">
        <v>0.72916666666666663</v>
      </c>
      <c r="G42" s="122">
        <v>6</v>
      </c>
      <c r="H42" s="22"/>
      <c r="I42" s="25"/>
      <c r="J42" s="124" t="s">
        <v>139</v>
      </c>
      <c r="K42" s="11"/>
      <c r="L42" s="22"/>
      <c r="M42" s="129"/>
      <c r="N42" s="16" t="s">
        <v>47</v>
      </c>
      <c r="O42" s="31"/>
      <c r="P42" s="31"/>
      <c r="Q42" s="31"/>
      <c r="R42" s="31"/>
    </row>
    <row r="43" spans="1:18" hidden="1" x14ac:dyDescent="0.25">
      <c r="A43" s="89">
        <f>A42+1</f>
        <v>43209</v>
      </c>
      <c r="B43" s="8" t="s">
        <v>13</v>
      </c>
      <c r="C43" s="9">
        <v>0.75</v>
      </c>
      <c r="D43" s="171"/>
      <c r="E43" s="173" t="s">
        <v>312</v>
      </c>
      <c r="F43" s="17">
        <v>0.72916666666666663</v>
      </c>
      <c r="G43" s="22"/>
      <c r="H43" s="22"/>
      <c r="I43" s="25"/>
      <c r="J43" s="11" t="s">
        <v>15</v>
      </c>
      <c r="K43" s="11"/>
      <c r="L43" s="22"/>
      <c r="M43" s="129"/>
      <c r="N43" s="16" t="s">
        <v>47</v>
      </c>
      <c r="O43" s="31"/>
      <c r="P43" s="31"/>
      <c r="Q43" s="31"/>
      <c r="R43" s="31"/>
    </row>
    <row r="44" spans="1:18" hidden="1" x14ac:dyDescent="0.25">
      <c r="A44" s="89">
        <f>A43+1</f>
        <v>43210</v>
      </c>
      <c r="B44" s="8" t="s">
        <v>14</v>
      </c>
      <c r="C44" s="20">
        <v>0.72916666666666663</v>
      </c>
      <c r="D44" s="12"/>
      <c r="E44" s="12" t="s">
        <v>15</v>
      </c>
      <c r="F44" s="17">
        <v>0.72916666666666663</v>
      </c>
      <c r="G44" s="25"/>
      <c r="H44" s="22"/>
      <c r="I44" s="25"/>
      <c r="J44" s="11" t="s">
        <v>15</v>
      </c>
      <c r="K44" s="11"/>
      <c r="L44" s="22"/>
      <c r="M44" s="129"/>
      <c r="N44" s="16" t="s">
        <v>47</v>
      </c>
      <c r="O44" s="31"/>
      <c r="P44" s="31"/>
      <c r="Q44" s="31"/>
      <c r="R44" s="31"/>
    </row>
    <row r="45" spans="1:18" hidden="1" x14ac:dyDescent="0.25">
      <c r="A45" s="89"/>
      <c r="B45" s="8"/>
      <c r="C45" s="20">
        <v>0.82291666666666663</v>
      </c>
      <c r="D45" s="20"/>
      <c r="E45" s="28" t="s">
        <v>15</v>
      </c>
      <c r="F45" s="17"/>
      <c r="G45" s="25"/>
      <c r="H45" s="25"/>
      <c r="I45" s="25"/>
      <c r="J45" s="11"/>
      <c r="K45" s="11"/>
      <c r="L45" s="22"/>
      <c r="M45" s="129"/>
      <c r="N45" s="16" t="s">
        <v>47</v>
      </c>
      <c r="O45" s="31"/>
      <c r="P45" s="31"/>
      <c r="Q45" s="31"/>
      <c r="R45" s="31"/>
    </row>
    <row r="46" spans="1:18" hidden="1" x14ac:dyDescent="0.25">
      <c r="A46" s="89">
        <f>A44+1</f>
        <v>43211</v>
      </c>
      <c r="B46" s="8" t="s">
        <v>8</v>
      </c>
      <c r="C46" s="9">
        <v>0.375</v>
      </c>
      <c r="D46" s="120"/>
      <c r="E46" s="35" t="s">
        <v>46</v>
      </c>
      <c r="F46" s="21">
        <v>0.375</v>
      </c>
      <c r="G46" s="120"/>
      <c r="H46" s="120"/>
      <c r="I46" s="22"/>
      <c r="J46" s="35" t="s">
        <v>46</v>
      </c>
      <c r="K46" s="21"/>
      <c r="L46" s="22"/>
      <c r="M46" s="11"/>
      <c r="N46" s="16" t="s">
        <v>47</v>
      </c>
      <c r="O46" s="31"/>
      <c r="P46" s="31"/>
      <c r="Q46" s="31"/>
      <c r="R46" s="31"/>
    </row>
    <row r="47" spans="1:18" hidden="1" x14ac:dyDescent="0.25">
      <c r="A47" s="89"/>
      <c r="B47" s="8"/>
      <c r="C47" s="9">
        <v>0.47916666666666669</v>
      </c>
      <c r="D47" s="120"/>
      <c r="E47" s="35" t="s">
        <v>46</v>
      </c>
      <c r="F47" s="17">
        <v>0.47916666666666669</v>
      </c>
      <c r="G47" s="120"/>
      <c r="H47" s="120"/>
      <c r="I47" s="22"/>
      <c r="J47" s="35" t="s">
        <v>46</v>
      </c>
      <c r="K47" s="17"/>
      <c r="L47" s="22"/>
      <c r="M47" s="19"/>
      <c r="N47" s="16" t="s">
        <v>47</v>
      </c>
      <c r="O47" s="31"/>
      <c r="P47" s="31"/>
      <c r="Q47" s="31"/>
      <c r="R47" s="31"/>
    </row>
    <row r="48" spans="1:18" hidden="1" x14ac:dyDescent="0.25">
      <c r="A48" s="89"/>
      <c r="B48" s="8"/>
      <c r="C48" s="9">
        <v>0.58333333333333337</v>
      </c>
      <c r="D48" s="14">
        <v>7</v>
      </c>
      <c r="E48" s="105" t="s">
        <v>79</v>
      </c>
      <c r="F48" s="17">
        <v>0.58333333333333337</v>
      </c>
      <c r="G48" s="22"/>
      <c r="H48" s="22"/>
      <c r="I48" s="22"/>
      <c r="J48" s="11" t="s">
        <v>15</v>
      </c>
      <c r="K48" s="9"/>
      <c r="L48" s="22"/>
      <c r="M48" s="11"/>
      <c r="N48" s="16" t="s">
        <v>47</v>
      </c>
      <c r="O48" s="31"/>
      <c r="P48" s="31"/>
      <c r="Q48" s="31"/>
      <c r="R48" s="31"/>
    </row>
    <row r="49" spans="1:18" hidden="1" x14ac:dyDescent="0.25">
      <c r="A49" s="89"/>
      <c r="B49" s="8"/>
      <c r="C49" s="9">
        <v>0.6875</v>
      </c>
      <c r="D49" s="14">
        <v>8</v>
      </c>
      <c r="E49" s="107" t="s">
        <v>74</v>
      </c>
      <c r="F49" s="17">
        <v>0.6875</v>
      </c>
      <c r="G49" s="22"/>
      <c r="H49" s="22"/>
      <c r="I49" s="22"/>
      <c r="J49" s="11" t="s">
        <v>15</v>
      </c>
      <c r="K49" s="17"/>
      <c r="L49" s="22"/>
      <c r="M49" s="129"/>
      <c r="N49" s="16" t="s">
        <v>47</v>
      </c>
      <c r="O49" s="31"/>
      <c r="P49" s="31"/>
      <c r="Q49" s="31"/>
      <c r="R49" s="31"/>
    </row>
    <row r="50" spans="1:18" hidden="1" x14ac:dyDescent="0.25">
      <c r="A50" s="89"/>
      <c r="B50" s="8"/>
      <c r="C50" s="9">
        <v>0.79166666666666663</v>
      </c>
      <c r="D50" s="14">
        <v>9</v>
      </c>
      <c r="E50" s="107" t="s">
        <v>60</v>
      </c>
      <c r="F50" s="17"/>
      <c r="G50" s="25"/>
      <c r="H50" s="25"/>
      <c r="I50" s="25"/>
      <c r="J50" s="11"/>
      <c r="K50" s="17"/>
      <c r="L50" s="22"/>
      <c r="M50" s="129"/>
      <c r="N50" s="18" t="s">
        <v>47</v>
      </c>
      <c r="O50" s="31"/>
      <c r="P50" s="31"/>
      <c r="Q50" s="31"/>
      <c r="R50" s="31"/>
    </row>
    <row r="51" spans="1:18" hidden="1" x14ac:dyDescent="0.25">
      <c r="A51" s="89">
        <v>43212</v>
      </c>
      <c r="B51" s="8" t="s">
        <v>9</v>
      </c>
      <c r="C51" s="9">
        <v>0.375</v>
      </c>
      <c r="D51" s="9"/>
      <c r="E51" s="124" t="s">
        <v>140</v>
      </c>
      <c r="F51" s="17">
        <v>0.375</v>
      </c>
      <c r="G51" s="123">
        <v>7</v>
      </c>
      <c r="H51" s="136">
        <v>5</v>
      </c>
      <c r="I51" s="25"/>
      <c r="J51" s="168" t="s">
        <v>310</v>
      </c>
      <c r="K51" s="21">
        <v>0.39583333333333331</v>
      </c>
      <c r="L51" s="140">
        <v>1</v>
      </c>
      <c r="M51" s="141" t="s">
        <v>224</v>
      </c>
      <c r="N51" s="16" t="s">
        <v>47</v>
      </c>
      <c r="O51" s="136">
        <v>5</v>
      </c>
      <c r="P51" s="134" t="s">
        <v>180</v>
      </c>
      <c r="Q51" s="31"/>
      <c r="R51" s="31"/>
    </row>
    <row r="52" spans="1:18" hidden="1" x14ac:dyDescent="0.25">
      <c r="A52" s="89"/>
      <c r="B52" s="8"/>
      <c r="C52" s="9">
        <v>0.47916666666666669</v>
      </c>
      <c r="D52" s="9"/>
      <c r="E52" s="124" t="s">
        <v>143</v>
      </c>
      <c r="F52" s="17">
        <v>0.45833333333333331</v>
      </c>
      <c r="G52" s="123">
        <v>8</v>
      </c>
      <c r="H52" s="136">
        <v>6</v>
      </c>
      <c r="I52" s="25"/>
      <c r="J52" s="168" t="s">
        <v>310</v>
      </c>
      <c r="K52" s="17">
        <v>0.45833333333333331</v>
      </c>
      <c r="L52" s="140">
        <v>2</v>
      </c>
      <c r="M52" s="141" t="s">
        <v>225</v>
      </c>
      <c r="N52" s="16" t="s">
        <v>47</v>
      </c>
      <c r="O52" s="136">
        <v>6</v>
      </c>
      <c r="P52" s="134" t="s">
        <v>182</v>
      </c>
      <c r="Q52" s="31"/>
      <c r="R52" s="31"/>
    </row>
    <row r="53" spans="1:18" hidden="1" x14ac:dyDescent="0.25">
      <c r="A53" s="89"/>
      <c r="B53" s="8"/>
      <c r="C53" s="9">
        <v>0.58333333333333337</v>
      </c>
      <c r="D53" s="9"/>
      <c r="E53" s="124" t="s">
        <v>144</v>
      </c>
      <c r="F53" s="17">
        <v>0.54166666666666663</v>
      </c>
      <c r="G53" s="123">
        <v>9</v>
      </c>
      <c r="H53" s="136">
        <v>7</v>
      </c>
      <c r="I53" s="25"/>
      <c r="J53" s="168" t="s">
        <v>309</v>
      </c>
      <c r="K53" s="17">
        <v>0.52083333333333337</v>
      </c>
      <c r="L53" s="140">
        <v>3</v>
      </c>
      <c r="M53" s="141" t="s">
        <v>226</v>
      </c>
      <c r="N53" s="16" t="s">
        <v>47</v>
      </c>
      <c r="O53" s="136">
        <v>7</v>
      </c>
      <c r="P53" s="134" t="s">
        <v>181</v>
      </c>
      <c r="Q53" s="31"/>
      <c r="R53" s="31"/>
    </row>
    <row r="54" spans="1:18" hidden="1" x14ac:dyDescent="0.25">
      <c r="A54" s="89"/>
      <c r="B54" s="8"/>
      <c r="C54" s="9">
        <v>0.6875</v>
      </c>
      <c r="D54" s="9"/>
      <c r="E54" s="12" t="s">
        <v>15</v>
      </c>
      <c r="F54" s="17">
        <v>0.625</v>
      </c>
      <c r="G54" s="25"/>
      <c r="H54" s="136">
        <v>8</v>
      </c>
      <c r="I54" s="25"/>
      <c r="J54" s="168" t="s">
        <v>309</v>
      </c>
      <c r="K54" s="17"/>
      <c r="L54" s="22"/>
      <c r="M54" s="129"/>
      <c r="N54" s="16" t="s">
        <v>47</v>
      </c>
      <c r="O54" s="136">
        <v>8</v>
      </c>
      <c r="P54" s="134" t="s">
        <v>183</v>
      </c>
      <c r="Q54" s="31"/>
      <c r="R54" s="31"/>
    </row>
    <row r="55" spans="1:18" hidden="1" x14ac:dyDescent="0.25">
      <c r="A55" s="89"/>
      <c r="B55" s="8"/>
      <c r="C55" s="9">
        <v>0.79166666666666663</v>
      </c>
      <c r="D55" s="9"/>
      <c r="E55" s="12" t="s">
        <v>15</v>
      </c>
      <c r="F55" s="17">
        <v>0.70833333333333337</v>
      </c>
      <c r="G55" s="25"/>
      <c r="H55" s="22"/>
      <c r="I55" s="25"/>
      <c r="J55" s="11" t="s">
        <v>15</v>
      </c>
      <c r="K55" s="17"/>
      <c r="L55" s="22"/>
      <c r="M55" s="129"/>
      <c r="N55" s="16" t="s">
        <v>47</v>
      </c>
      <c r="O55" s="31"/>
      <c r="P55" s="31"/>
      <c r="Q55" s="31"/>
      <c r="R55" s="31"/>
    </row>
    <row r="56" spans="1:18" hidden="1" x14ac:dyDescent="0.25">
      <c r="A56" s="89">
        <v>43213</v>
      </c>
      <c r="B56" s="8" t="s">
        <v>10</v>
      </c>
      <c r="C56" s="9">
        <v>0.72916666666666663</v>
      </c>
      <c r="D56" s="32">
        <v>10</v>
      </c>
      <c r="E56" s="15" t="s">
        <v>58</v>
      </c>
      <c r="F56" s="17">
        <v>0.72916666666666663</v>
      </c>
      <c r="G56" s="122">
        <v>4</v>
      </c>
      <c r="H56" s="22"/>
      <c r="I56" s="174" t="s">
        <v>313</v>
      </c>
      <c r="J56" s="124" t="s">
        <v>137</v>
      </c>
      <c r="K56" s="11"/>
      <c r="L56" s="22"/>
      <c r="M56" s="129"/>
      <c r="N56" s="18" t="s">
        <v>47</v>
      </c>
      <c r="O56" s="31"/>
      <c r="P56" s="31"/>
      <c r="Q56" s="31"/>
      <c r="R56" s="31"/>
    </row>
    <row r="57" spans="1:18" hidden="1" x14ac:dyDescent="0.25">
      <c r="A57" s="89"/>
      <c r="B57" s="8"/>
      <c r="C57" s="9">
        <v>0.82291666666666663</v>
      </c>
      <c r="D57" s="14">
        <v>6</v>
      </c>
      <c r="E57" s="15" t="s">
        <v>65</v>
      </c>
      <c r="F57" s="17"/>
      <c r="G57" s="22"/>
      <c r="H57" s="22"/>
      <c r="I57" s="174" t="s">
        <v>315</v>
      </c>
      <c r="J57" s="11"/>
      <c r="K57" s="11"/>
      <c r="L57" s="22"/>
      <c r="M57" s="129"/>
      <c r="N57" s="18" t="s">
        <v>47</v>
      </c>
      <c r="O57" s="31"/>
      <c r="P57" s="31"/>
      <c r="Q57" s="31"/>
      <c r="R57" s="31"/>
    </row>
    <row r="58" spans="1:18" hidden="1" x14ac:dyDescent="0.25">
      <c r="A58" s="89">
        <v>43214</v>
      </c>
      <c r="B58" s="8" t="s">
        <v>11</v>
      </c>
      <c r="C58" s="9">
        <v>0.75</v>
      </c>
      <c r="D58" s="32">
        <v>11</v>
      </c>
      <c r="E58" s="15" t="s">
        <v>66</v>
      </c>
      <c r="F58" s="17">
        <v>0.72916666666666663</v>
      </c>
      <c r="G58" s="122">
        <v>10</v>
      </c>
      <c r="H58" s="25"/>
      <c r="I58" s="25"/>
      <c r="J58" s="124" t="s">
        <v>148</v>
      </c>
      <c r="K58" s="11"/>
      <c r="L58" s="22"/>
      <c r="M58" s="129"/>
      <c r="N58" s="18" t="s">
        <v>47</v>
      </c>
      <c r="O58" s="31"/>
      <c r="P58" s="31"/>
      <c r="Q58" s="31"/>
      <c r="R58" s="31"/>
    </row>
    <row r="59" spans="1:18" hidden="1" x14ac:dyDescent="0.25">
      <c r="A59" s="89">
        <v>43215</v>
      </c>
      <c r="B59" s="8" t="s">
        <v>12</v>
      </c>
      <c r="C59" s="9">
        <v>0.75</v>
      </c>
      <c r="D59" s="175"/>
      <c r="E59" s="173" t="s">
        <v>312</v>
      </c>
      <c r="F59" s="17">
        <v>0.72916666666666663</v>
      </c>
      <c r="G59" s="172"/>
      <c r="H59" s="25"/>
      <c r="I59" s="25"/>
      <c r="J59" s="173" t="s">
        <v>312</v>
      </c>
      <c r="K59" s="11"/>
      <c r="L59" s="22"/>
      <c r="M59" s="129"/>
      <c r="N59" s="51" t="s">
        <v>47</v>
      </c>
      <c r="O59" s="13"/>
      <c r="P59" s="13"/>
      <c r="Q59" s="13"/>
      <c r="R59" s="13"/>
    </row>
    <row r="60" spans="1:18" hidden="1" x14ac:dyDescent="0.25">
      <c r="A60" s="89">
        <v>43216</v>
      </c>
      <c r="B60" s="8" t="s">
        <v>13</v>
      </c>
      <c r="C60" s="9">
        <v>0.72916666666666663</v>
      </c>
      <c r="D60" s="14">
        <v>13</v>
      </c>
      <c r="E60" s="15" t="s">
        <v>68</v>
      </c>
      <c r="F60" s="17">
        <v>0.72916666666666663</v>
      </c>
      <c r="G60" s="122">
        <v>12</v>
      </c>
      <c r="H60" s="25"/>
      <c r="I60" s="25"/>
      <c r="J60" s="124" t="s">
        <v>142</v>
      </c>
      <c r="K60" s="11"/>
      <c r="L60" s="22"/>
      <c r="M60" s="11"/>
      <c r="N60" s="18" t="s">
        <v>47</v>
      </c>
      <c r="O60" s="13"/>
      <c r="P60" s="13"/>
      <c r="Q60" s="13"/>
      <c r="R60" s="13"/>
    </row>
    <row r="61" spans="1:18" hidden="1" x14ac:dyDescent="0.25">
      <c r="A61" s="89"/>
      <c r="B61" s="8"/>
      <c r="C61" s="9">
        <v>0.82291666666666663</v>
      </c>
      <c r="D61" s="32">
        <v>12</v>
      </c>
      <c r="E61" s="15" t="s">
        <v>67</v>
      </c>
      <c r="F61" s="17"/>
      <c r="G61" s="22"/>
      <c r="H61" s="25"/>
      <c r="I61" s="174" t="s">
        <v>316</v>
      </c>
      <c r="J61" s="11"/>
      <c r="K61" s="11"/>
      <c r="L61" s="22"/>
      <c r="M61" s="11"/>
      <c r="N61" s="18" t="s">
        <v>47</v>
      </c>
      <c r="O61" s="13"/>
      <c r="P61" s="13"/>
      <c r="Q61" s="13"/>
      <c r="R61" s="13"/>
    </row>
    <row r="62" spans="1:18" hidden="1" x14ac:dyDescent="0.25">
      <c r="A62" s="89">
        <f>A60+1</f>
        <v>43217</v>
      </c>
      <c r="B62" s="8" t="s">
        <v>14</v>
      </c>
      <c r="C62" s="20">
        <v>0.72916666666666663</v>
      </c>
      <c r="D62" s="12"/>
      <c r="E62" s="11" t="s">
        <v>15</v>
      </c>
      <c r="F62" s="17">
        <v>0.72916666666666663</v>
      </c>
      <c r="G62" s="172"/>
      <c r="H62" s="22"/>
      <c r="I62" s="176" t="s">
        <v>316</v>
      </c>
      <c r="J62" s="173" t="s">
        <v>312</v>
      </c>
      <c r="K62" s="11"/>
      <c r="L62" s="22"/>
      <c r="M62" s="129"/>
      <c r="N62" s="18" t="s">
        <v>47</v>
      </c>
      <c r="O62" s="97"/>
      <c r="P62" s="24"/>
      <c r="Q62" s="117"/>
      <c r="R62" s="13"/>
    </row>
    <row r="63" spans="1:18" hidden="1" x14ac:dyDescent="0.25">
      <c r="A63" s="89"/>
      <c r="B63" s="8"/>
      <c r="C63" s="20">
        <v>0.82291666666666663</v>
      </c>
      <c r="D63" s="12"/>
      <c r="E63" s="12" t="s">
        <v>15</v>
      </c>
      <c r="F63" s="17"/>
      <c r="G63" s="22"/>
      <c r="H63" s="25"/>
      <c r="I63" s="25"/>
      <c r="J63" s="11"/>
      <c r="K63" s="11"/>
      <c r="L63" s="22"/>
      <c r="M63" s="129"/>
      <c r="N63" s="23" t="s">
        <v>47</v>
      </c>
      <c r="O63" s="13"/>
      <c r="P63" s="13"/>
      <c r="Q63" s="13"/>
      <c r="R63" s="13"/>
    </row>
    <row r="64" spans="1:18" hidden="1" x14ac:dyDescent="0.25">
      <c r="A64" s="89">
        <f>A62+1</f>
        <v>43218</v>
      </c>
      <c r="B64" s="8" t="s">
        <v>8</v>
      </c>
      <c r="C64" s="9">
        <v>0.38541666666666669</v>
      </c>
      <c r="D64" s="46"/>
      <c r="E64" s="47" t="s">
        <v>16</v>
      </c>
      <c r="F64" s="21">
        <v>0.375</v>
      </c>
      <c r="G64" s="122">
        <v>13</v>
      </c>
      <c r="H64" s="25"/>
      <c r="I64" s="25"/>
      <c r="J64" s="124" t="s">
        <v>141</v>
      </c>
      <c r="K64" s="21">
        <v>0.39583333333333331</v>
      </c>
      <c r="L64" s="140">
        <v>4</v>
      </c>
      <c r="M64" s="142" t="s">
        <v>242</v>
      </c>
      <c r="N64" s="23" t="s">
        <v>47</v>
      </c>
      <c r="O64" s="13"/>
      <c r="P64" s="13"/>
      <c r="Q64" s="13"/>
      <c r="R64" s="13"/>
    </row>
    <row r="65" spans="1:19" hidden="1" x14ac:dyDescent="0.25">
      <c r="A65" s="89"/>
      <c r="B65" s="8"/>
      <c r="C65" s="9">
        <v>0.47916666666666669</v>
      </c>
      <c r="D65" s="14">
        <v>14</v>
      </c>
      <c r="E65" s="15" t="s">
        <v>69</v>
      </c>
      <c r="F65" s="17">
        <v>0.47916666666666669</v>
      </c>
      <c r="G65" s="122">
        <v>14</v>
      </c>
      <c r="H65" s="22"/>
      <c r="I65" s="25"/>
      <c r="J65" s="124" t="s">
        <v>152</v>
      </c>
      <c r="K65" s="17">
        <v>0.45833333333333331</v>
      </c>
      <c r="L65" s="140">
        <v>5</v>
      </c>
      <c r="M65" s="142" t="s">
        <v>241</v>
      </c>
      <c r="N65" s="51" t="s">
        <v>47</v>
      </c>
      <c r="O65" s="13"/>
      <c r="P65" s="13"/>
      <c r="Q65" s="13"/>
      <c r="R65" s="13"/>
    </row>
    <row r="66" spans="1:19" hidden="1" x14ac:dyDescent="0.25">
      <c r="A66" s="89"/>
      <c r="B66" s="8"/>
      <c r="C66" s="9">
        <v>0.58333333333333337</v>
      </c>
      <c r="D66" s="14" t="s">
        <v>317</v>
      </c>
      <c r="E66" s="15" t="s">
        <v>318</v>
      </c>
      <c r="F66" s="17"/>
      <c r="G66" s="22"/>
      <c r="H66" s="22"/>
      <c r="I66" s="174" t="s">
        <v>320</v>
      </c>
      <c r="J66" s="11"/>
      <c r="K66" s="17"/>
      <c r="L66" s="22"/>
      <c r="M66" s="11"/>
      <c r="N66" s="51" t="s">
        <v>47</v>
      </c>
      <c r="O66" s="67" t="s">
        <v>319</v>
      </c>
      <c r="P66" s="67"/>
      <c r="Q66" s="67"/>
      <c r="R66" s="67"/>
    </row>
    <row r="67" spans="1:19" hidden="1" x14ac:dyDescent="0.25">
      <c r="A67" s="89"/>
      <c r="B67" s="8"/>
      <c r="C67" s="9">
        <v>0.60416666666666663</v>
      </c>
      <c r="D67" s="14">
        <v>15</v>
      </c>
      <c r="E67" s="15" t="s">
        <v>70</v>
      </c>
      <c r="F67" s="17">
        <v>0.58333333333333337</v>
      </c>
      <c r="G67" s="122">
        <v>15</v>
      </c>
      <c r="H67" s="22"/>
      <c r="I67" s="12"/>
      <c r="J67" s="124" t="s">
        <v>153</v>
      </c>
      <c r="K67" s="17">
        <v>0.52083333333333337</v>
      </c>
      <c r="L67" s="140">
        <v>6</v>
      </c>
      <c r="M67" s="142" t="s">
        <v>238</v>
      </c>
      <c r="N67" s="18" t="s">
        <v>47</v>
      </c>
      <c r="O67" s="13"/>
      <c r="P67" s="13"/>
      <c r="Q67" s="13"/>
      <c r="R67" s="13"/>
    </row>
    <row r="68" spans="1:19" hidden="1" x14ac:dyDescent="0.25">
      <c r="A68" s="89"/>
      <c r="B68" s="8"/>
      <c r="C68" s="9">
        <v>0.70833333333333337</v>
      </c>
      <c r="D68" s="14">
        <v>16</v>
      </c>
      <c r="E68" s="15" t="s">
        <v>57</v>
      </c>
      <c r="F68" s="17">
        <v>0.6875</v>
      </c>
      <c r="G68" s="22"/>
      <c r="H68" s="22"/>
      <c r="I68" s="11"/>
      <c r="J68" s="12" t="s">
        <v>15</v>
      </c>
      <c r="K68" s="17"/>
      <c r="L68" s="22"/>
      <c r="M68" s="129"/>
      <c r="N68" s="18" t="s">
        <v>47</v>
      </c>
      <c r="O68" s="13"/>
      <c r="P68" s="13"/>
      <c r="Q68" s="13"/>
      <c r="R68" s="13"/>
    </row>
    <row r="69" spans="1:19" hidden="1" x14ac:dyDescent="0.25">
      <c r="A69" s="89"/>
      <c r="B69" s="8"/>
      <c r="C69" s="9">
        <v>0.79166666666666663</v>
      </c>
      <c r="D69" s="25"/>
      <c r="E69" s="12" t="s">
        <v>15</v>
      </c>
      <c r="F69" s="17"/>
      <c r="G69" s="22"/>
      <c r="H69" s="22"/>
      <c r="I69" s="25"/>
      <c r="J69" s="11"/>
      <c r="K69" s="11"/>
      <c r="L69" s="22"/>
      <c r="M69" s="129"/>
      <c r="N69" s="18" t="s">
        <v>47</v>
      </c>
      <c r="O69" s="13"/>
      <c r="P69" s="13"/>
      <c r="Q69" s="13"/>
      <c r="R69" s="13"/>
    </row>
    <row r="70" spans="1:19" hidden="1" x14ac:dyDescent="0.25">
      <c r="A70" s="89">
        <f>A64+1</f>
        <v>43219</v>
      </c>
      <c r="B70" s="8" t="s">
        <v>9</v>
      </c>
      <c r="C70" s="21">
        <v>0.375</v>
      </c>
      <c r="D70" s="22"/>
      <c r="E70" s="173" t="s">
        <v>312</v>
      </c>
      <c r="F70" s="17">
        <v>0.375</v>
      </c>
      <c r="G70" s="22"/>
      <c r="H70" s="171"/>
      <c r="I70" s="25"/>
      <c r="J70" s="168" t="s">
        <v>309</v>
      </c>
      <c r="K70" s="11"/>
      <c r="L70" s="22"/>
      <c r="M70" s="129"/>
      <c r="N70" s="18" t="s">
        <v>47</v>
      </c>
      <c r="O70" s="13"/>
      <c r="P70" s="13"/>
      <c r="Q70" s="97"/>
      <c r="R70" s="13"/>
      <c r="S70" s="24"/>
    </row>
    <row r="71" spans="1:19" hidden="1" x14ac:dyDescent="0.25">
      <c r="A71" s="89"/>
      <c r="B71" s="8"/>
      <c r="C71" s="17">
        <v>0.47916666666666669</v>
      </c>
      <c r="D71" s="22"/>
      <c r="E71" s="173" t="s">
        <v>312</v>
      </c>
      <c r="F71" s="17">
        <v>0.45833333333333331</v>
      </c>
      <c r="G71" s="22"/>
      <c r="H71" s="171"/>
      <c r="I71" s="176"/>
      <c r="J71" s="168" t="s">
        <v>309</v>
      </c>
      <c r="K71" s="21"/>
      <c r="L71" s="22"/>
      <c r="M71" s="129"/>
      <c r="N71" s="18" t="s">
        <v>47</v>
      </c>
      <c r="O71" s="13"/>
      <c r="P71" s="13"/>
      <c r="Q71" s="13"/>
      <c r="R71" s="13"/>
      <c r="S71" s="13"/>
    </row>
    <row r="72" spans="1:19" hidden="1" x14ac:dyDescent="0.25">
      <c r="A72" s="89"/>
      <c r="B72" s="8"/>
      <c r="C72" s="17">
        <v>0.58333333333333337</v>
      </c>
      <c r="D72" s="22"/>
      <c r="E72" s="173" t="s">
        <v>312</v>
      </c>
      <c r="F72" s="17">
        <v>0.58333333333333337</v>
      </c>
      <c r="G72" s="122">
        <v>11</v>
      </c>
      <c r="H72" s="171"/>
      <c r="I72" s="177"/>
      <c r="J72" s="173" t="s">
        <v>312</v>
      </c>
      <c r="K72" s="17"/>
      <c r="L72" s="22"/>
      <c r="M72" s="129"/>
      <c r="N72" s="18" t="s">
        <v>47</v>
      </c>
      <c r="O72" s="13"/>
      <c r="P72" s="13"/>
      <c r="Q72" s="13"/>
      <c r="R72" s="13"/>
    </row>
    <row r="73" spans="1:19" hidden="1" x14ac:dyDescent="0.25">
      <c r="A73" s="89"/>
      <c r="B73" s="8"/>
      <c r="C73" s="17">
        <v>0.6875</v>
      </c>
      <c r="D73" s="11"/>
      <c r="E73" s="173" t="s">
        <v>312</v>
      </c>
      <c r="F73" s="17">
        <v>0.625</v>
      </c>
      <c r="G73" s="25"/>
      <c r="H73" s="171"/>
      <c r="I73" s="22"/>
      <c r="J73" s="12" t="s">
        <v>15</v>
      </c>
      <c r="K73" s="17"/>
      <c r="L73" s="22"/>
      <c r="M73" s="129"/>
      <c r="N73" s="18" t="s">
        <v>47</v>
      </c>
      <c r="O73" s="13"/>
      <c r="P73" s="13"/>
      <c r="Q73" s="13"/>
      <c r="R73" s="13"/>
    </row>
    <row r="74" spans="1:19" hidden="1" x14ac:dyDescent="0.25">
      <c r="A74" s="89"/>
      <c r="B74" s="8"/>
      <c r="C74" s="9">
        <v>0.79166666666666663</v>
      </c>
      <c r="D74" s="26"/>
      <c r="E74" s="10" t="s">
        <v>15</v>
      </c>
      <c r="F74" s="17">
        <v>0.70833333333333337</v>
      </c>
      <c r="G74" s="25"/>
      <c r="H74" s="22"/>
      <c r="I74" s="22"/>
      <c r="J74" s="12" t="s">
        <v>15</v>
      </c>
      <c r="K74" s="17"/>
      <c r="L74" s="22"/>
      <c r="M74" s="129"/>
      <c r="N74" s="18" t="s">
        <v>47</v>
      </c>
      <c r="O74" s="13"/>
      <c r="P74" s="13"/>
      <c r="Q74" s="13"/>
      <c r="R74" s="13"/>
    </row>
    <row r="75" spans="1:19" hidden="1" x14ac:dyDescent="0.25">
      <c r="A75" s="89">
        <f>A70+1</f>
        <v>43220</v>
      </c>
      <c r="B75" s="8" t="s">
        <v>10</v>
      </c>
      <c r="C75" s="9">
        <v>0.72916666666666663</v>
      </c>
      <c r="D75" s="14">
        <v>17</v>
      </c>
      <c r="E75" s="15" t="s">
        <v>56</v>
      </c>
      <c r="F75" s="17">
        <v>0.72916666666666663</v>
      </c>
      <c r="G75" s="122">
        <v>16</v>
      </c>
      <c r="H75" s="25"/>
      <c r="I75" s="25"/>
      <c r="J75" s="124" t="s">
        <v>155</v>
      </c>
      <c r="K75" s="11"/>
      <c r="L75" s="22"/>
      <c r="M75" s="11"/>
      <c r="N75" s="16" t="s">
        <v>47</v>
      </c>
      <c r="O75" s="13"/>
      <c r="P75" s="13"/>
      <c r="Q75" s="13"/>
      <c r="R75" s="13"/>
    </row>
    <row r="76" spans="1:19" hidden="1" x14ac:dyDescent="0.25">
      <c r="A76" s="89"/>
      <c r="B76" s="8"/>
      <c r="C76" s="9">
        <v>0.82291666666666663</v>
      </c>
      <c r="D76" s="14">
        <v>18</v>
      </c>
      <c r="E76" s="15" t="s">
        <v>55</v>
      </c>
      <c r="F76" s="17"/>
      <c r="G76" s="22"/>
      <c r="H76" s="25"/>
      <c r="I76" s="25"/>
      <c r="J76" s="11"/>
      <c r="K76" s="11"/>
      <c r="L76" s="22"/>
      <c r="M76" s="11"/>
      <c r="N76" s="113" t="s">
        <v>47</v>
      </c>
      <c r="O76" s="13"/>
      <c r="P76" s="13"/>
      <c r="Q76" s="13"/>
      <c r="R76" s="13"/>
    </row>
    <row r="77" spans="1:19" hidden="1" x14ac:dyDescent="0.25">
      <c r="A77" s="89">
        <f>A75+1</f>
        <v>43221</v>
      </c>
      <c r="B77" s="8" t="s">
        <v>11</v>
      </c>
      <c r="C77" s="9">
        <v>0.75</v>
      </c>
      <c r="D77" s="14">
        <v>19</v>
      </c>
      <c r="E77" s="15" t="s">
        <v>71</v>
      </c>
      <c r="F77" s="17">
        <v>0.72916666666666663</v>
      </c>
      <c r="G77" s="123">
        <v>17</v>
      </c>
      <c r="H77" s="22"/>
      <c r="I77" s="25"/>
      <c r="J77" s="124" t="s">
        <v>154</v>
      </c>
      <c r="K77" s="11"/>
      <c r="L77" s="22"/>
      <c r="M77" s="130"/>
      <c r="N77" s="16" t="s">
        <v>47</v>
      </c>
      <c r="O77" s="13"/>
      <c r="P77" s="13"/>
      <c r="Q77" s="13"/>
      <c r="R77" s="13"/>
    </row>
    <row r="78" spans="1:19" hidden="1" x14ac:dyDescent="0.25">
      <c r="A78" s="89">
        <f>A77+1</f>
        <v>43222</v>
      </c>
      <c r="B78" s="8" t="s">
        <v>12</v>
      </c>
      <c r="C78" s="9">
        <v>0.75</v>
      </c>
      <c r="D78" s="14">
        <v>20</v>
      </c>
      <c r="E78" s="15" t="s">
        <v>73</v>
      </c>
      <c r="F78" s="17">
        <v>0.72916666666666663</v>
      </c>
      <c r="G78" s="122">
        <v>18</v>
      </c>
      <c r="H78" s="25"/>
      <c r="I78" s="25"/>
      <c r="J78" s="124" t="s">
        <v>156</v>
      </c>
      <c r="K78" s="11"/>
      <c r="L78" s="22"/>
      <c r="M78" s="11"/>
      <c r="N78" s="18" t="s">
        <v>47</v>
      </c>
      <c r="O78" s="13"/>
      <c r="P78" s="13"/>
      <c r="Q78" s="13"/>
      <c r="R78" s="13"/>
    </row>
    <row r="79" spans="1:19" hidden="1" x14ac:dyDescent="0.25">
      <c r="A79" s="89">
        <f>A78+1</f>
        <v>43223</v>
      </c>
      <c r="B79" s="8" t="s">
        <v>13</v>
      </c>
      <c r="C79" s="20">
        <v>0.75</v>
      </c>
      <c r="D79" s="14">
        <v>21</v>
      </c>
      <c r="E79" s="15" t="s">
        <v>72</v>
      </c>
      <c r="F79" s="17">
        <v>0.72916666666666663</v>
      </c>
      <c r="G79" s="22"/>
      <c r="H79" s="133">
        <v>13</v>
      </c>
      <c r="I79" s="25"/>
      <c r="J79" s="134" t="s">
        <v>187</v>
      </c>
      <c r="K79" s="11"/>
      <c r="L79" s="22"/>
      <c r="M79" s="130"/>
      <c r="N79" s="18" t="s">
        <v>47</v>
      </c>
      <c r="O79" s="13"/>
      <c r="P79" s="13"/>
      <c r="Q79" s="13"/>
      <c r="R79" s="13"/>
    </row>
    <row r="80" spans="1:19" hidden="1" x14ac:dyDescent="0.25">
      <c r="A80" s="89">
        <f>A79+1</f>
        <v>43224</v>
      </c>
      <c r="B80" s="8" t="s">
        <v>14</v>
      </c>
      <c r="C80" s="20">
        <v>0.72916666666666663</v>
      </c>
      <c r="D80" s="33"/>
      <c r="E80" s="134" t="s">
        <v>223</v>
      </c>
      <c r="F80" s="17">
        <v>0.72916666666666663</v>
      </c>
      <c r="G80" s="122">
        <v>11</v>
      </c>
      <c r="H80" s="136">
        <v>10</v>
      </c>
      <c r="I80" s="174" t="s">
        <v>321</v>
      </c>
      <c r="J80" s="124" t="s">
        <v>149</v>
      </c>
      <c r="K80" s="11"/>
      <c r="L80" s="22"/>
      <c r="M80" s="129"/>
      <c r="N80" s="16" t="s">
        <v>47</v>
      </c>
      <c r="O80" s="13"/>
      <c r="P80" s="13"/>
      <c r="Q80" s="13"/>
      <c r="R80" s="13"/>
    </row>
    <row r="81" spans="1:18" hidden="1" x14ac:dyDescent="0.25">
      <c r="A81" s="89"/>
      <c r="B81" s="8"/>
      <c r="C81" s="20">
        <v>0.82291666666666663</v>
      </c>
      <c r="D81" s="33"/>
      <c r="E81" s="134" t="s">
        <v>185</v>
      </c>
      <c r="F81" s="17"/>
      <c r="G81" s="25"/>
      <c r="H81" s="136">
        <v>12</v>
      </c>
      <c r="I81" s="174" t="s">
        <v>321</v>
      </c>
      <c r="J81" s="11"/>
      <c r="K81" s="11"/>
      <c r="L81" s="22"/>
      <c r="M81" s="11"/>
      <c r="N81" s="24" t="s">
        <v>47</v>
      </c>
      <c r="O81" s="13"/>
      <c r="P81" s="13"/>
      <c r="Q81" s="13"/>
      <c r="R81" s="13"/>
    </row>
    <row r="82" spans="1:18" hidden="1" x14ac:dyDescent="0.25">
      <c r="A82" s="89">
        <f>A80+1</f>
        <v>43225</v>
      </c>
      <c r="B82" s="8" t="s">
        <v>8</v>
      </c>
      <c r="C82" s="9">
        <v>0.39583333333333331</v>
      </c>
      <c r="D82" s="25"/>
      <c r="E82" s="11" t="s">
        <v>15</v>
      </c>
      <c r="F82" s="21">
        <v>0.375</v>
      </c>
      <c r="G82" s="22"/>
      <c r="H82" s="136">
        <v>14</v>
      </c>
      <c r="I82" s="22"/>
      <c r="J82" s="134" t="s">
        <v>188</v>
      </c>
      <c r="K82" s="21">
        <v>0.39583333333333331</v>
      </c>
      <c r="L82" s="140">
        <v>7</v>
      </c>
      <c r="M82" s="142" t="s">
        <v>235</v>
      </c>
      <c r="N82" s="24" t="s">
        <v>47</v>
      </c>
      <c r="O82" s="13"/>
      <c r="P82" s="13"/>
      <c r="Q82" s="13"/>
      <c r="R82" s="13"/>
    </row>
    <row r="83" spans="1:18" hidden="1" x14ac:dyDescent="0.25">
      <c r="A83" s="89"/>
      <c r="B83" s="89"/>
      <c r="C83" s="9">
        <v>0.47916666666666669</v>
      </c>
      <c r="D83" s="14">
        <v>22</v>
      </c>
      <c r="E83" s="15" t="s">
        <v>74</v>
      </c>
      <c r="F83" s="17">
        <v>0.45833333333333331</v>
      </c>
      <c r="G83" s="25"/>
      <c r="H83" s="136">
        <v>15</v>
      </c>
      <c r="I83" s="25"/>
      <c r="J83" s="134" t="s">
        <v>191</v>
      </c>
      <c r="K83" s="17">
        <v>0.45833333333333331</v>
      </c>
      <c r="L83" s="140">
        <v>8</v>
      </c>
      <c r="M83" s="142" t="s">
        <v>229</v>
      </c>
      <c r="N83" s="24" t="s">
        <v>47</v>
      </c>
      <c r="O83" s="13"/>
      <c r="P83" s="13"/>
      <c r="Q83" s="13"/>
      <c r="R83" s="13"/>
    </row>
    <row r="84" spans="1:18" hidden="1" x14ac:dyDescent="0.25">
      <c r="A84" s="89"/>
      <c r="B84" s="89"/>
      <c r="C84" s="9">
        <v>0.58333333333333337</v>
      </c>
      <c r="D84" s="14">
        <v>23</v>
      </c>
      <c r="E84" s="15" t="s">
        <v>76</v>
      </c>
      <c r="F84" s="17">
        <v>0.54166666666666663</v>
      </c>
      <c r="G84" s="25"/>
      <c r="H84" s="136">
        <v>16</v>
      </c>
      <c r="I84" s="25"/>
      <c r="J84" s="134" t="s">
        <v>190</v>
      </c>
      <c r="K84" s="17">
        <v>0.52083333333333337</v>
      </c>
      <c r="L84" s="140">
        <v>9</v>
      </c>
      <c r="M84" s="142" t="s">
        <v>230</v>
      </c>
      <c r="N84" s="24" t="s">
        <v>47</v>
      </c>
      <c r="O84" s="13"/>
      <c r="P84" s="13"/>
      <c r="Q84" s="13"/>
      <c r="R84" s="13"/>
    </row>
    <row r="85" spans="1:18" hidden="1" x14ac:dyDescent="0.25">
      <c r="A85" s="89"/>
      <c r="B85" s="89"/>
      <c r="C85" s="9">
        <v>0.6875</v>
      </c>
      <c r="D85" s="14">
        <v>24</v>
      </c>
      <c r="E85" s="15" t="s">
        <v>75</v>
      </c>
      <c r="F85" s="17">
        <v>0.625</v>
      </c>
      <c r="G85" s="25"/>
      <c r="H85" s="136">
        <v>17</v>
      </c>
      <c r="I85" s="25"/>
      <c r="J85" s="134" t="s">
        <v>189</v>
      </c>
      <c r="K85" s="17"/>
      <c r="L85" s="22"/>
      <c r="M85" s="11"/>
      <c r="N85" s="24" t="s">
        <v>47</v>
      </c>
      <c r="O85" s="13"/>
      <c r="P85" s="13"/>
      <c r="Q85" s="13"/>
      <c r="R85" s="13"/>
    </row>
    <row r="86" spans="1:18" hidden="1" x14ac:dyDescent="0.25">
      <c r="A86" s="89"/>
      <c r="B86" s="89"/>
      <c r="C86" s="9">
        <v>0.79166666666666663</v>
      </c>
      <c r="D86" s="14">
        <v>25</v>
      </c>
      <c r="E86" s="15" t="s">
        <v>59</v>
      </c>
      <c r="F86" s="17">
        <v>0.70833333333333337</v>
      </c>
      <c r="G86" s="25"/>
      <c r="H86" s="25"/>
      <c r="I86" s="25"/>
      <c r="J86" s="11" t="s">
        <v>15</v>
      </c>
      <c r="K86" s="17"/>
      <c r="L86" s="22"/>
      <c r="M86" s="11"/>
      <c r="N86" s="24" t="s">
        <v>47</v>
      </c>
      <c r="O86" s="13"/>
      <c r="P86" s="13"/>
      <c r="Q86" s="13"/>
      <c r="R86" s="13"/>
    </row>
    <row r="87" spans="1:18" hidden="1" x14ac:dyDescent="0.25">
      <c r="A87" s="89">
        <f>A82+1</f>
        <v>43226</v>
      </c>
      <c r="B87" s="8" t="s">
        <v>9</v>
      </c>
      <c r="C87" s="17">
        <v>0.375</v>
      </c>
      <c r="D87" s="22"/>
      <c r="E87" s="124" t="s">
        <v>157</v>
      </c>
      <c r="F87" s="17">
        <v>0.375</v>
      </c>
      <c r="G87" s="123">
        <v>19</v>
      </c>
      <c r="H87" s="22"/>
      <c r="I87" s="25"/>
      <c r="J87" s="168" t="s">
        <v>310</v>
      </c>
      <c r="K87" s="11"/>
      <c r="L87" s="22"/>
      <c r="M87" s="11"/>
      <c r="N87" s="24" t="s">
        <v>47</v>
      </c>
      <c r="O87" s="13"/>
      <c r="P87" s="13"/>
      <c r="Q87" s="13"/>
      <c r="R87" s="13"/>
    </row>
    <row r="88" spans="1:18" hidden="1" x14ac:dyDescent="0.25">
      <c r="A88" s="89"/>
      <c r="B88" s="8"/>
      <c r="C88" s="9">
        <v>0.47916666666666669</v>
      </c>
      <c r="D88" s="22"/>
      <c r="E88" s="124" t="s">
        <v>159</v>
      </c>
      <c r="F88" s="17">
        <v>0.45833333333333331</v>
      </c>
      <c r="G88" s="123">
        <v>20</v>
      </c>
      <c r="H88" s="22"/>
      <c r="I88" s="25"/>
      <c r="J88" s="168" t="s">
        <v>310</v>
      </c>
      <c r="K88" s="21"/>
      <c r="L88" s="22"/>
      <c r="M88" s="11"/>
      <c r="N88" s="24" t="s">
        <v>47</v>
      </c>
      <c r="O88" s="13"/>
      <c r="P88" s="13"/>
      <c r="Q88" s="13"/>
      <c r="R88" s="13"/>
    </row>
    <row r="89" spans="1:18" hidden="1" x14ac:dyDescent="0.25">
      <c r="A89" s="89"/>
      <c r="B89" s="8"/>
      <c r="C89" s="9">
        <v>0.58333333333333337</v>
      </c>
      <c r="D89" s="22"/>
      <c r="E89" s="124" t="s">
        <v>158</v>
      </c>
      <c r="F89" s="17">
        <v>0.54166666666666663</v>
      </c>
      <c r="G89" s="123">
        <v>21</v>
      </c>
      <c r="H89" s="22"/>
      <c r="I89" s="25"/>
      <c r="J89" s="168" t="s">
        <v>309</v>
      </c>
      <c r="K89" s="17"/>
      <c r="L89" s="22"/>
      <c r="M89" s="11"/>
      <c r="N89" s="18" t="s">
        <v>47</v>
      </c>
      <c r="O89" s="13"/>
      <c r="P89" s="13"/>
      <c r="Q89" s="13"/>
      <c r="R89" s="13"/>
    </row>
    <row r="90" spans="1:18" hidden="1" x14ac:dyDescent="0.25">
      <c r="A90" s="89"/>
      <c r="B90" s="8"/>
      <c r="C90" s="9">
        <v>0.6875</v>
      </c>
      <c r="D90" s="22"/>
      <c r="E90" s="11" t="s">
        <v>15</v>
      </c>
      <c r="F90" s="17">
        <v>0.625</v>
      </c>
      <c r="G90" s="25"/>
      <c r="H90" s="22"/>
      <c r="I90" s="22"/>
      <c r="J90" s="168" t="s">
        <v>309</v>
      </c>
      <c r="K90" s="17"/>
      <c r="L90" s="22"/>
      <c r="M90" s="11"/>
      <c r="N90" s="16" t="s">
        <v>47</v>
      </c>
      <c r="O90" s="13"/>
      <c r="P90" s="13"/>
      <c r="Q90" s="13"/>
      <c r="R90" s="13"/>
    </row>
    <row r="91" spans="1:18" hidden="1" x14ac:dyDescent="0.25">
      <c r="A91" s="89"/>
      <c r="B91" s="8"/>
      <c r="C91" s="9">
        <v>0.79166666666666663</v>
      </c>
      <c r="D91" s="22"/>
      <c r="E91" s="11" t="s">
        <v>15</v>
      </c>
      <c r="F91" s="17"/>
      <c r="G91" s="25"/>
      <c r="H91" s="22"/>
      <c r="I91" s="22"/>
      <c r="J91" s="11"/>
      <c r="K91" s="17"/>
      <c r="L91" s="22"/>
      <c r="M91" s="11"/>
      <c r="N91" s="113" t="s">
        <v>47</v>
      </c>
      <c r="O91" s="13"/>
      <c r="P91" s="13"/>
      <c r="Q91" s="13"/>
      <c r="R91" s="13"/>
    </row>
    <row r="92" spans="1:18" hidden="1" x14ac:dyDescent="0.25">
      <c r="A92" s="89">
        <f>A87+1</f>
        <v>43227</v>
      </c>
      <c r="B92" s="8" t="s">
        <v>10</v>
      </c>
      <c r="C92" s="9">
        <v>0.75</v>
      </c>
      <c r="D92" s="14">
        <v>26</v>
      </c>
      <c r="E92" s="15" t="s">
        <v>61</v>
      </c>
      <c r="F92" s="17">
        <v>0.72916666666666663</v>
      </c>
      <c r="G92" s="25"/>
      <c r="H92" s="136">
        <v>18</v>
      </c>
      <c r="I92" s="25"/>
      <c r="J92" s="134" t="s">
        <v>192</v>
      </c>
      <c r="K92" s="11"/>
      <c r="L92" s="22"/>
      <c r="M92" s="11"/>
      <c r="N92" s="18" t="s">
        <v>47</v>
      </c>
      <c r="O92" s="13"/>
      <c r="P92" s="13"/>
      <c r="Q92" s="13"/>
      <c r="R92" s="13"/>
    </row>
    <row r="93" spans="1:18" hidden="1" x14ac:dyDescent="0.25">
      <c r="A93" s="89">
        <f>A92+1</f>
        <v>43228</v>
      </c>
      <c r="B93" s="8" t="s">
        <v>11</v>
      </c>
      <c r="C93" s="9">
        <v>0.75</v>
      </c>
      <c r="D93" s="14">
        <v>27</v>
      </c>
      <c r="E93" s="15" t="s">
        <v>77</v>
      </c>
      <c r="F93" s="17">
        <v>0.72916666666666663</v>
      </c>
      <c r="G93" s="122">
        <v>22</v>
      </c>
      <c r="H93" s="25"/>
      <c r="I93" s="25"/>
      <c r="J93" s="124" t="s">
        <v>151</v>
      </c>
      <c r="K93" s="11"/>
      <c r="L93" s="22"/>
      <c r="M93" s="11"/>
      <c r="N93" s="16" t="s">
        <v>47</v>
      </c>
      <c r="O93" s="13"/>
      <c r="P93" s="13"/>
      <c r="Q93" s="13"/>
      <c r="R93" s="13"/>
    </row>
    <row r="94" spans="1:18" hidden="1" x14ac:dyDescent="0.25">
      <c r="A94" s="89">
        <f>A93+1</f>
        <v>43229</v>
      </c>
      <c r="B94" s="8" t="s">
        <v>12</v>
      </c>
      <c r="C94" s="9">
        <v>0.75</v>
      </c>
      <c r="D94" s="14">
        <v>28</v>
      </c>
      <c r="E94" s="15" t="s">
        <v>60</v>
      </c>
      <c r="F94" s="17">
        <v>0.72916666666666663</v>
      </c>
      <c r="G94" s="122">
        <v>23</v>
      </c>
      <c r="H94" s="25"/>
      <c r="I94" s="25"/>
      <c r="J94" s="124" t="s">
        <v>140</v>
      </c>
      <c r="K94" s="17"/>
      <c r="L94" s="22"/>
      <c r="M94" s="11"/>
      <c r="N94" s="23" t="s">
        <v>47</v>
      </c>
      <c r="O94" s="13"/>
      <c r="P94" s="13"/>
      <c r="Q94" s="13"/>
      <c r="R94" s="13"/>
    </row>
    <row r="95" spans="1:18" hidden="1" x14ac:dyDescent="0.25">
      <c r="A95" s="89">
        <f>A94+1</f>
        <v>43230</v>
      </c>
      <c r="B95" s="8" t="s">
        <v>13</v>
      </c>
      <c r="C95" s="9">
        <v>0.75</v>
      </c>
      <c r="D95" s="14">
        <v>29</v>
      </c>
      <c r="E95" s="15" t="s">
        <v>78</v>
      </c>
      <c r="F95" s="17">
        <v>0.72916666666666663</v>
      </c>
      <c r="G95" s="122">
        <v>24</v>
      </c>
      <c r="H95" s="22"/>
      <c r="I95" s="25"/>
      <c r="J95" s="124" t="s">
        <v>160</v>
      </c>
      <c r="K95" s="11"/>
      <c r="L95" s="22"/>
      <c r="M95" s="11"/>
      <c r="N95" s="23" t="s">
        <v>47</v>
      </c>
      <c r="O95" s="13"/>
      <c r="P95" s="13"/>
      <c r="Q95" s="13"/>
      <c r="R95" s="13"/>
    </row>
    <row r="96" spans="1:18" hidden="1" x14ac:dyDescent="0.25">
      <c r="A96" s="89">
        <f>A95+1</f>
        <v>43231</v>
      </c>
      <c r="B96" s="8" t="s">
        <v>14</v>
      </c>
      <c r="C96" s="20">
        <v>0.72916666666666663</v>
      </c>
      <c r="D96" s="33"/>
      <c r="E96" s="134" t="s">
        <v>184</v>
      </c>
      <c r="F96" s="17">
        <v>0.72916666666666663</v>
      </c>
      <c r="G96" s="22"/>
      <c r="H96" s="133">
        <v>9</v>
      </c>
      <c r="I96" s="174" t="s">
        <v>321</v>
      </c>
      <c r="J96" s="11" t="s">
        <v>15</v>
      </c>
      <c r="K96" s="11"/>
      <c r="L96" s="22"/>
      <c r="M96" s="11"/>
      <c r="N96" s="23" t="s">
        <v>47</v>
      </c>
      <c r="O96" s="13"/>
      <c r="P96" s="13"/>
      <c r="Q96" s="13"/>
      <c r="R96" s="13"/>
    </row>
    <row r="97" spans="1:18" hidden="1" x14ac:dyDescent="0.25">
      <c r="A97" s="89"/>
      <c r="B97" s="8"/>
      <c r="C97" s="20">
        <v>0.79166666666666663</v>
      </c>
      <c r="D97" s="20"/>
      <c r="E97" s="134" t="s">
        <v>186</v>
      </c>
      <c r="F97" s="17"/>
      <c r="G97" s="25"/>
      <c r="H97" s="136">
        <v>11</v>
      </c>
      <c r="I97" s="174" t="s">
        <v>321</v>
      </c>
      <c r="J97" s="11"/>
      <c r="K97" s="11"/>
      <c r="L97" s="22"/>
      <c r="M97" s="11"/>
      <c r="N97" s="18" t="s">
        <v>47</v>
      </c>
      <c r="O97" s="13"/>
      <c r="P97" s="13"/>
      <c r="Q97" s="13"/>
      <c r="R97" s="13"/>
    </row>
    <row r="98" spans="1:18" hidden="1" x14ac:dyDescent="0.25">
      <c r="A98" s="89">
        <f>A96+1</f>
        <v>43232</v>
      </c>
      <c r="B98" s="8" t="s">
        <v>8</v>
      </c>
      <c r="C98" s="9">
        <v>0.38541666666666669</v>
      </c>
      <c r="D98" s="46"/>
      <c r="E98" s="47" t="s">
        <v>16</v>
      </c>
      <c r="F98" s="21">
        <v>0.375</v>
      </c>
      <c r="G98" s="122">
        <v>25</v>
      </c>
      <c r="H98" s="22"/>
      <c r="I98" s="22"/>
      <c r="J98" s="124" t="s">
        <v>150</v>
      </c>
      <c r="K98" s="21">
        <v>0.39583333333333331</v>
      </c>
      <c r="L98" s="140">
        <v>10</v>
      </c>
      <c r="M98" s="142" t="s">
        <v>246</v>
      </c>
      <c r="N98" s="16" t="s">
        <v>47</v>
      </c>
      <c r="O98" s="97"/>
      <c r="P98" s="24"/>
      <c r="Q98" s="118"/>
      <c r="R98" s="13"/>
    </row>
    <row r="99" spans="1:18" hidden="1" x14ac:dyDescent="0.25">
      <c r="A99" s="89"/>
      <c r="B99" s="8"/>
      <c r="C99" s="9">
        <v>0.47916666666666669</v>
      </c>
      <c r="D99" s="14">
        <v>30</v>
      </c>
      <c r="E99" s="15" t="s">
        <v>79</v>
      </c>
      <c r="F99" s="17">
        <v>0.47916666666666669</v>
      </c>
      <c r="G99" s="123">
        <v>26</v>
      </c>
      <c r="H99" s="22"/>
      <c r="I99" s="25"/>
      <c r="J99" s="124" t="s">
        <v>162</v>
      </c>
      <c r="K99" s="17">
        <v>0.45833333333333331</v>
      </c>
      <c r="L99" s="140">
        <v>11</v>
      </c>
      <c r="M99" s="142" t="s">
        <v>245</v>
      </c>
      <c r="N99" s="16" t="s">
        <v>47</v>
      </c>
      <c r="O99" s="13"/>
      <c r="P99" s="13"/>
      <c r="Q99" s="13"/>
      <c r="R99" s="13"/>
    </row>
    <row r="100" spans="1:18" hidden="1" x14ac:dyDescent="0.25">
      <c r="A100" s="89"/>
      <c r="B100" s="8"/>
      <c r="C100" s="9">
        <v>0.58333333333333337</v>
      </c>
      <c r="D100" s="14">
        <v>31</v>
      </c>
      <c r="E100" s="15" t="s">
        <v>81</v>
      </c>
      <c r="F100" s="17">
        <v>0.58333333333333337</v>
      </c>
      <c r="G100" s="171"/>
      <c r="H100" s="22"/>
      <c r="I100" s="25"/>
      <c r="J100" s="173" t="s">
        <v>312</v>
      </c>
      <c r="K100" s="17">
        <v>0.52083333333333337</v>
      </c>
      <c r="L100" s="171"/>
      <c r="M100" s="173" t="s">
        <v>312</v>
      </c>
      <c r="N100" s="16" t="s">
        <v>47</v>
      </c>
      <c r="O100" s="13"/>
      <c r="P100" s="13"/>
      <c r="Q100" s="13"/>
      <c r="R100" s="13"/>
    </row>
    <row r="101" spans="1:18" hidden="1" x14ac:dyDescent="0.25">
      <c r="A101" s="89"/>
      <c r="B101" s="8"/>
      <c r="C101" s="9">
        <v>0.6875</v>
      </c>
      <c r="D101" s="171"/>
      <c r="E101" s="173" t="s">
        <v>312</v>
      </c>
      <c r="F101" s="17">
        <v>0.6875</v>
      </c>
      <c r="G101" s="25"/>
      <c r="H101" s="22"/>
      <c r="I101" s="25"/>
      <c r="J101" s="11" t="s">
        <v>15</v>
      </c>
      <c r="K101" s="17"/>
      <c r="L101" s="22"/>
      <c r="M101" s="11"/>
      <c r="N101" s="16" t="s">
        <v>47</v>
      </c>
      <c r="O101" s="13"/>
      <c r="P101" s="13"/>
      <c r="Q101" s="13"/>
      <c r="R101" s="13"/>
    </row>
    <row r="102" spans="1:18" hidden="1" x14ac:dyDescent="0.25">
      <c r="A102" s="89"/>
      <c r="B102" s="8"/>
      <c r="C102" s="9">
        <v>0.79166666666666663</v>
      </c>
      <c r="D102" s="171"/>
      <c r="E102" s="173" t="s">
        <v>312</v>
      </c>
      <c r="F102" s="17"/>
      <c r="G102" s="25"/>
      <c r="H102" s="22"/>
      <c r="I102" s="25"/>
      <c r="J102" s="11"/>
      <c r="K102" s="17"/>
      <c r="L102" s="22"/>
      <c r="M102" s="11"/>
      <c r="N102" s="16" t="s">
        <v>47</v>
      </c>
      <c r="O102" s="29"/>
      <c r="P102" s="24"/>
      <c r="Q102" s="13"/>
      <c r="R102" s="13"/>
    </row>
    <row r="103" spans="1:18" hidden="1" x14ac:dyDescent="0.25">
      <c r="A103" s="89">
        <f>A98+1</f>
        <v>43233</v>
      </c>
      <c r="B103" s="8" t="s">
        <v>9</v>
      </c>
      <c r="C103" s="17">
        <v>0.375</v>
      </c>
      <c r="D103" s="25"/>
      <c r="E103" s="134" t="s">
        <v>194</v>
      </c>
      <c r="F103" s="17">
        <v>0.375</v>
      </c>
      <c r="G103" s="22"/>
      <c r="H103" s="133">
        <v>19</v>
      </c>
      <c r="I103" s="25"/>
      <c r="J103" s="168" t="s">
        <v>309</v>
      </c>
      <c r="K103" s="11"/>
      <c r="L103" s="22"/>
      <c r="M103" s="11"/>
      <c r="N103" s="16" t="s">
        <v>47</v>
      </c>
      <c r="O103" s="97"/>
      <c r="P103" s="24"/>
      <c r="Q103" s="13"/>
      <c r="R103" s="13"/>
    </row>
    <row r="104" spans="1:18" hidden="1" x14ac:dyDescent="0.25">
      <c r="A104" s="89"/>
      <c r="B104" s="8"/>
      <c r="C104" s="17">
        <v>0.45833333333333331</v>
      </c>
      <c r="D104" s="25"/>
      <c r="E104" s="134" t="s">
        <v>193</v>
      </c>
      <c r="F104" s="17">
        <v>0.45833333333333331</v>
      </c>
      <c r="G104" s="22"/>
      <c r="H104" s="133">
        <v>20</v>
      </c>
      <c r="I104" s="25"/>
      <c r="J104" s="168" t="s">
        <v>309</v>
      </c>
      <c r="K104" s="21"/>
      <c r="L104" s="22"/>
      <c r="M104" s="11"/>
      <c r="N104" s="16" t="s">
        <v>47</v>
      </c>
      <c r="O104" s="97"/>
      <c r="P104" s="24"/>
      <c r="Q104" s="13"/>
      <c r="R104" s="13"/>
    </row>
    <row r="105" spans="1:18" hidden="1" x14ac:dyDescent="0.25">
      <c r="A105" s="89"/>
      <c r="B105" s="8"/>
      <c r="C105" s="17">
        <v>0.54166666666666663</v>
      </c>
      <c r="D105" s="25"/>
      <c r="E105" s="134" t="s">
        <v>195</v>
      </c>
      <c r="F105" s="17">
        <v>0.54166666666666663</v>
      </c>
      <c r="G105" s="22"/>
      <c r="H105" s="133">
        <v>21</v>
      </c>
      <c r="I105" s="25"/>
      <c r="J105" s="168" t="s">
        <v>310</v>
      </c>
      <c r="K105" s="17"/>
      <c r="L105" s="22"/>
      <c r="M105" s="11"/>
      <c r="N105" s="16" t="s">
        <v>47</v>
      </c>
      <c r="O105" s="97"/>
      <c r="P105" s="24"/>
      <c r="Q105" s="13"/>
      <c r="R105" s="13"/>
    </row>
    <row r="106" spans="1:18" hidden="1" x14ac:dyDescent="0.25">
      <c r="A106" s="89"/>
      <c r="B106" s="8"/>
      <c r="C106" s="17">
        <v>0.625</v>
      </c>
      <c r="D106" s="25"/>
      <c r="E106" s="134" t="s">
        <v>196</v>
      </c>
      <c r="F106" s="17">
        <v>0.625</v>
      </c>
      <c r="G106" s="22"/>
      <c r="H106" s="133">
        <v>22</v>
      </c>
      <c r="I106" s="22"/>
      <c r="J106" s="168" t="s">
        <v>310</v>
      </c>
      <c r="K106" s="17"/>
      <c r="L106" s="22"/>
      <c r="M106" s="11"/>
      <c r="N106" s="16" t="s">
        <v>47</v>
      </c>
      <c r="O106" s="13"/>
      <c r="P106" s="13"/>
      <c r="Q106" s="13"/>
      <c r="R106" s="13"/>
    </row>
    <row r="107" spans="1:18" hidden="1" x14ac:dyDescent="0.25">
      <c r="A107" s="89"/>
      <c r="B107" s="8"/>
      <c r="C107" s="17">
        <v>0.70833333333333337</v>
      </c>
      <c r="D107" s="25"/>
      <c r="E107" s="11" t="s">
        <v>15</v>
      </c>
      <c r="F107" s="17">
        <v>0.70833333333333337</v>
      </c>
      <c r="G107" s="22"/>
      <c r="H107" s="25"/>
      <c r="I107" s="22"/>
      <c r="J107" s="11" t="s">
        <v>15</v>
      </c>
      <c r="K107" s="17"/>
      <c r="L107" s="22"/>
      <c r="M107" s="11"/>
      <c r="N107" s="16" t="s">
        <v>47</v>
      </c>
      <c r="O107" s="13"/>
      <c r="P107" s="13"/>
      <c r="Q107" s="13"/>
      <c r="R107" s="13"/>
    </row>
    <row r="108" spans="1:18" hidden="1" x14ac:dyDescent="0.25">
      <c r="A108" s="89"/>
      <c r="B108" s="8"/>
      <c r="C108" s="9">
        <v>0.79166666666666663</v>
      </c>
      <c r="D108" s="25"/>
      <c r="E108" s="11" t="s">
        <v>15</v>
      </c>
      <c r="F108" s="17"/>
      <c r="G108" s="22"/>
      <c r="H108" s="25"/>
      <c r="I108" s="22"/>
      <c r="J108" s="11"/>
      <c r="K108" s="17"/>
      <c r="L108" s="22"/>
      <c r="M108" s="11"/>
      <c r="N108" s="16" t="s">
        <v>47</v>
      </c>
      <c r="O108" s="13"/>
      <c r="P108" s="13"/>
      <c r="Q108" s="13"/>
      <c r="R108" s="13"/>
    </row>
    <row r="109" spans="1:18" hidden="1" x14ac:dyDescent="0.25">
      <c r="A109" s="89">
        <f>A103+1</f>
        <v>43234</v>
      </c>
      <c r="B109" s="8" t="s">
        <v>10</v>
      </c>
      <c r="C109" s="9">
        <v>0.75</v>
      </c>
      <c r="D109" s="14">
        <v>34</v>
      </c>
      <c r="E109" s="15" t="s">
        <v>58</v>
      </c>
      <c r="F109" s="17">
        <v>0.72916666666666663</v>
      </c>
      <c r="G109" s="123">
        <v>28</v>
      </c>
      <c r="H109" s="22"/>
      <c r="I109" s="25"/>
      <c r="J109" s="124" t="s">
        <v>163</v>
      </c>
      <c r="K109" s="17">
        <v>0.72916666666666663</v>
      </c>
      <c r="L109" s="140">
        <v>12</v>
      </c>
      <c r="M109" s="142" t="s">
        <v>236</v>
      </c>
      <c r="N109" s="16" t="s">
        <v>47</v>
      </c>
      <c r="O109" s="178" t="s">
        <v>322</v>
      </c>
      <c r="P109" s="13"/>
      <c r="Q109" s="13"/>
      <c r="R109" s="13"/>
    </row>
    <row r="110" spans="1:18" hidden="1" x14ac:dyDescent="0.25">
      <c r="A110" s="89">
        <f>A109+1</f>
        <v>43235</v>
      </c>
      <c r="B110" s="8" t="s">
        <v>11</v>
      </c>
      <c r="C110" s="9">
        <v>0.75</v>
      </c>
      <c r="D110" s="171"/>
      <c r="E110" s="173" t="s">
        <v>312</v>
      </c>
      <c r="F110" s="17">
        <v>0.72916666666666663</v>
      </c>
      <c r="G110" s="171"/>
      <c r="H110" s="25"/>
      <c r="I110" s="25"/>
      <c r="J110" s="173" t="s">
        <v>312</v>
      </c>
      <c r="K110" s="17"/>
      <c r="L110" s="22"/>
      <c r="M110" s="11"/>
      <c r="N110" s="16" t="s">
        <v>47</v>
      </c>
      <c r="O110" s="13"/>
      <c r="P110" s="13"/>
      <c r="Q110" s="13"/>
      <c r="R110" s="13"/>
    </row>
    <row r="111" spans="1:18" ht="14.25" hidden="1" customHeight="1" x14ac:dyDescent="0.25">
      <c r="A111" s="89">
        <f>A110+1</f>
        <v>43236</v>
      </c>
      <c r="B111" s="8" t="s">
        <v>12</v>
      </c>
      <c r="C111" s="9">
        <v>0.72916666666666663</v>
      </c>
      <c r="D111" s="32">
        <v>36</v>
      </c>
      <c r="E111" s="15" t="s">
        <v>80</v>
      </c>
      <c r="F111" s="17">
        <v>0.72916666666666663</v>
      </c>
      <c r="G111" s="122">
        <v>30</v>
      </c>
      <c r="H111" s="25"/>
      <c r="I111" s="25"/>
      <c r="J111" s="124" t="s">
        <v>165</v>
      </c>
      <c r="K111" s="11"/>
      <c r="L111" s="22"/>
      <c r="M111" s="11"/>
      <c r="N111" s="24" t="s">
        <v>47</v>
      </c>
      <c r="O111" s="31"/>
      <c r="P111" s="31"/>
      <c r="Q111" s="31"/>
      <c r="R111" s="31"/>
    </row>
    <row r="112" spans="1:18" hidden="1" x14ac:dyDescent="0.25">
      <c r="A112" s="89"/>
      <c r="B112" s="8"/>
      <c r="C112" s="9">
        <v>0.82291666666666663</v>
      </c>
      <c r="D112" s="171"/>
      <c r="E112" s="173" t="s">
        <v>312</v>
      </c>
      <c r="F112" s="17"/>
      <c r="G112" s="22"/>
      <c r="H112" s="25"/>
      <c r="I112" s="174" t="s">
        <v>322</v>
      </c>
      <c r="J112" s="11"/>
      <c r="K112" s="11"/>
      <c r="L112" s="22"/>
      <c r="M112" s="11"/>
      <c r="N112" s="24" t="s">
        <v>47</v>
      </c>
      <c r="O112" s="31"/>
      <c r="P112" s="31"/>
      <c r="Q112" s="31"/>
      <c r="R112" s="31"/>
    </row>
    <row r="113" spans="1:19" ht="14.25" hidden="1" customHeight="1" x14ac:dyDescent="0.25">
      <c r="A113" s="89">
        <f>A111+1</f>
        <v>43237</v>
      </c>
      <c r="B113" s="8" t="s">
        <v>13</v>
      </c>
      <c r="C113" s="9">
        <v>0.72916666666666663</v>
      </c>
      <c r="D113" s="14">
        <v>37</v>
      </c>
      <c r="E113" s="15" t="s">
        <v>52</v>
      </c>
      <c r="F113" s="17">
        <v>0.72916666666666663</v>
      </c>
      <c r="G113" s="22"/>
      <c r="H113" s="133">
        <v>23</v>
      </c>
      <c r="I113" s="25"/>
      <c r="J113" s="134" t="s">
        <v>197</v>
      </c>
      <c r="K113" s="11"/>
      <c r="L113" s="22"/>
      <c r="M113" s="11"/>
      <c r="N113" s="24" t="s">
        <v>47</v>
      </c>
      <c r="O113" s="31"/>
      <c r="P113" s="31"/>
      <c r="Q113" s="31"/>
      <c r="R113" s="31"/>
    </row>
    <row r="114" spans="1:19" ht="14.25" hidden="1" customHeight="1" x14ac:dyDescent="0.25">
      <c r="A114" s="89"/>
      <c r="B114" s="8"/>
      <c r="C114" s="9">
        <v>0.82291666666666663</v>
      </c>
      <c r="D114" s="14">
        <v>35</v>
      </c>
      <c r="E114" s="103" t="s">
        <v>81</v>
      </c>
      <c r="F114" s="17"/>
      <c r="G114" s="22"/>
      <c r="H114" s="25"/>
      <c r="I114" s="174" t="s">
        <v>323</v>
      </c>
      <c r="J114" s="11"/>
      <c r="K114" s="11"/>
      <c r="L114" s="22"/>
      <c r="M114" s="11"/>
      <c r="N114" s="24" t="s">
        <v>47</v>
      </c>
      <c r="O114" s="31"/>
      <c r="P114" s="31"/>
      <c r="Q114" s="31"/>
      <c r="R114" s="31"/>
    </row>
    <row r="115" spans="1:19" ht="14.25" hidden="1" customHeight="1" x14ac:dyDescent="0.25">
      <c r="A115" s="89">
        <f>A113+1</f>
        <v>43238</v>
      </c>
      <c r="B115" s="8" t="s">
        <v>14</v>
      </c>
      <c r="C115" s="20">
        <v>0.72916666666666663</v>
      </c>
      <c r="D115" s="20"/>
      <c r="E115" s="11" t="s">
        <v>15</v>
      </c>
      <c r="F115" s="17">
        <v>0.72916666666666663</v>
      </c>
      <c r="G115" s="123">
        <v>27</v>
      </c>
      <c r="H115" s="22"/>
      <c r="I115" s="174" t="s">
        <v>322</v>
      </c>
      <c r="J115" s="124" t="s">
        <v>161</v>
      </c>
      <c r="K115" s="11"/>
      <c r="L115" s="22"/>
      <c r="M115" s="11"/>
      <c r="N115" s="24" t="s">
        <v>47</v>
      </c>
      <c r="O115" s="31"/>
      <c r="P115" s="31"/>
      <c r="Q115" s="31"/>
      <c r="R115" s="31"/>
    </row>
    <row r="116" spans="1:19" ht="14.25" hidden="1" customHeight="1" x14ac:dyDescent="0.25">
      <c r="A116" s="89"/>
      <c r="B116" s="8"/>
      <c r="C116" s="20">
        <v>0.82291666666666663</v>
      </c>
      <c r="D116" s="20"/>
      <c r="E116" s="11" t="s">
        <v>15</v>
      </c>
      <c r="F116" s="17"/>
      <c r="G116" s="25"/>
      <c r="H116" s="25"/>
      <c r="I116" s="25"/>
      <c r="J116" s="11"/>
      <c r="K116" s="11"/>
      <c r="L116" s="22"/>
      <c r="M116" s="11"/>
      <c r="N116" s="24" t="s">
        <v>47</v>
      </c>
      <c r="O116" s="31"/>
      <c r="P116" s="31"/>
      <c r="Q116" s="31"/>
      <c r="R116" s="31"/>
    </row>
    <row r="117" spans="1:19" ht="14.25" customHeight="1" x14ac:dyDescent="0.25">
      <c r="A117" s="89">
        <f>A115+1</f>
        <v>43239</v>
      </c>
      <c r="B117" s="30" t="s">
        <v>8</v>
      </c>
      <c r="C117" s="9">
        <v>0.38541666666666669</v>
      </c>
      <c r="D117" s="171"/>
      <c r="E117" s="173" t="s">
        <v>312</v>
      </c>
      <c r="F117" s="17">
        <v>0.375</v>
      </c>
      <c r="G117" s="22"/>
      <c r="H117" s="172">
        <v>24</v>
      </c>
      <c r="I117" s="22"/>
      <c r="J117" s="134" t="s">
        <v>199</v>
      </c>
      <c r="K117" s="21">
        <v>0.39583333333333331</v>
      </c>
      <c r="L117" s="171"/>
      <c r="M117" s="173" t="s">
        <v>312</v>
      </c>
      <c r="N117" s="24" t="s">
        <v>47</v>
      </c>
      <c r="O117" s="31"/>
      <c r="P117" s="31"/>
      <c r="Q117" s="31"/>
      <c r="R117" s="31"/>
    </row>
    <row r="118" spans="1:19" ht="14.25" customHeight="1" x14ac:dyDescent="0.25">
      <c r="A118" s="89"/>
      <c r="B118" s="30"/>
      <c r="C118" s="9">
        <v>0.47916666666666669</v>
      </c>
      <c r="D118" s="171"/>
      <c r="E118" s="173" t="s">
        <v>312</v>
      </c>
      <c r="F118" s="17">
        <v>0.45833333333333331</v>
      </c>
      <c r="G118" s="22"/>
      <c r="H118" s="171">
        <v>25</v>
      </c>
      <c r="I118" s="25"/>
      <c r="J118" s="134" t="s">
        <v>200</v>
      </c>
      <c r="K118" s="17">
        <v>0.45833333333333331</v>
      </c>
      <c r="L118" s="171"/>
      <c r="M118" s="173" t="s">
        <v>312</v>
      </c>
      <c r="N118" s="24" t="s">
        <v>47</v>
      </c>
      <c r="O118" s="31"/>
      <c r="P118" s="13"/>
      <c r="Q118" s="13"/>
      <c r="R118" s="13"/>
      <c r="S118" s="119"/>
    </row>
    <row r="119" spans="1:19" ht="14.25" customHeight="1" x14ac:dyDescent="0.25">
      <c r="A119" s="89"/>
      <c r="B119" s="8"/>
      <c r="C119" s="9">
        <v>0.58333333333333337</v>
      </c>
      <c r="D119" s="171"/>
      <c r="E119" s="173" t="s">
        <v>312</v>
      </c>
      <c r="F119" s="17">
        <v>0.54166666666666663</v>
      </c>
      <c r="G119" s="22"/>
      <c r="H119" s="171">
        <v>26</v>
      </c>
      <c r="I119" s="25"/>
      <c r="J119" s="134" t="s">
        <v>202</v>
      </c>
      <c r="K119" s="17">
        <v>0.52083333333333337</v>
      </c>
      <c r="L119" s="171"/>
      <c r="M119" s="173" t="s">
        <v>312</v>
      </c>
      <c r="N119" s="24" t="s">
        <v>47</v>
      </c>
      <c r="O119" s="97"/>
      <c r="P119" s="24"/>
      <c r="Q119" s="13"/>
      <c r="R119" s="13"/>
      <c r="S119" s="119"/>
    </row>
    <row r="120" spans="1:19" ht="14.25" customHeight="1" x14ac:dyDescent="0.25">
      <c r="A120" s="89"/>
      <c r="B120" s="8"/>
      <c r="C120" s="9">
        <v>0.6875</v>
      </c>
      <c r="D120" s="171"/>
      <c r="E120" s="173" t="s">
        <v>312</v>
      </c>
      <c r="F120" s="17">
        <v>0.625</v>
      </c>
      <c r="G120" s="22"/>
      <c r="H120" s="172">
        <v>27</v>
      </c>
      <c r="I120" s="22"/>
      <c r="J120" s="134" t="s">
        <v>201</v>
      </c>
      <c r="K120" s="17"/>
      <c r="L120" s="22"/>
      <c r="M120" s="11"/>
      <c r="N120" s="24" t="s">
        <v>47</v>
      </c>
      <c r="O120" s="31"/>
      <c r="P120" s="13"/>
      <c r="Q120" s="13"/>
      <c r="R120" s="13"/>
      <c r="S120" s="119"/>
    </row>
    <row r="121" spans="1:19" ht="14.25" customHeight="1" x14ac:dyDescent="0.25">
      <c r="A121" s="89"/>
      <c r="B121" s="8"/>
      <c r="C121" s="9">
        <v>0.79166666666666663</v>
      </c>
      <c r="D121" s="25"/>
      <c r="E121" s="11" t="s">
        <v>15</v>
      </c>
      <c r="F121" s="17">
        <v>0.70833333333333337</v>
      </c>
      <c r="G121" s="25"/>
      <c r="H121" s="25"/>
      <c r="I121" s="25"/>
      <c r="J121" s="17"/>
      <c r="K121" s="17"/>
      <c r="L121" s="22"/>
      <c r="M121" s="11"/>
      <c r="N121" s="24" t="s">
        <v>47</v>
      </c>
      <c r="O121" s="31"/>
      <c r="P121" s="13"/>
      <c r="Q121" s="13"/>
      <c r="R121" s="13"/>
      <c r="S121" s="119"/>
    </row>
    <row r="122" spans="1:19" ht="14.25" customHeight="1" x14ac:dyDescent="0.25">
      <c r="A122" s="89"/>
      <c r="B122" s="8"/>
      <c r="C122" s="9">
        <v>0.83333333333333337</v>
      </c>
      <c r="D122" s="25"/>
      <c r="E122" s="11" t="s">
        <v>15</v>
      </c>
      <c r="F122" s="17"/>
      <c r="G122" s="25"/>
      <c r="H122" s="25"/>
      <c r="I122" s="25"/>
      <c r="J122" s="17"/>
      <c r="K122" s="11"/>
      <c r="L122" s="22"/>
      <c r="M122" s="11"/>
      <c r="N122" s="24" t="s">
        <v>47</v>
      </c>
      <c r="O122" s="31"/>
      <c r="P122" s="13"/>
      <c r="Q122" s="13"/>
      <c r="R122" s="13"/>
      <c r="S122" s="119"/>
    </row>
    <row r="123" spans="1:19" ht="14.25" customHeight="1" x14ac:dyDescent="0.25">
      <c r="A123" s="89">
        <f>A117+1</f>
        <v>43240</v>
      </c>
      <c r="B123" s="8" t="s">
        <v>9</v>
      </c>
      <c r="C123" s="17">
        <v>0.375</v>
      </c>
      <c r="D123" s="9"/>
      <c r="E123" s="124" t="s">
        <v>135</v>
      </c>
      <c r="F123" s="17">
        <v>0.375</v>
      </c>
      <c r="G123" s="123">
        <v>31</v>
      </c>
      <c r="H123" s="22"/>
      <c r="I123" s="25"/>
      <c r="J123" s="168" t="s">
        <v>309</v>
      </c>
      <c r="K123" s="21"/>
      <c r="L123" s="22"/>
      <c r="M123" s="11"/>
      <c r="N123" s="24" t="s">
        <v>47</v>
      </c>
      <c r="O123" s="31"/>
      <c r="P123" s="13"/>
      <c r="Q123" s="13"/>
      <c r="R123" s="13"/>
      <c r="S123" s="119"/>
    </row>
    <row r="124" spans="1:19" ht="14.25" customHeight="1" x14ac:dyDescent="0.25">
      <c r="A124" s="89"/>
      <c r="B124" s="8"/>
      <c r="C124" s="9">
        <v>0.47916666666666669</v>
      </c>
      <c r="D124" s="9"/>
      <c r="E124" s="124" t="s">
        <v>136</v>
      </c>
      <c r="F124" s="17">
        <v>0.45833333333333331</v>
      </c>
      <c r="G124" s="123">
        <v>32</v>
      </c>
      <c r="H124" s="22"/>
      <c r="I124" s="25"/>
      <c r="J124" s="168" t="s">
        <v>309</v>
      </c>
      <c r="K124" s="17"/>
      <c r="L124" s="22"/>
      <c r="M124" s="11"/>
      <c r="N124" s="16" t="s">
        <v>47</v>
      </c>
      <c r="O124" s="97"/>
      <c r="P124" s="24"/>
      <c r="Q124" s="13"/>
      <c r="R124" s="13"/>
      <c r="S124" s="119"/>
    </row>
    <row r="125" spans="1:19" ht="14.25" customHeight="1" x14ac:dyDescent="0.25">
      <c r="A125" s="89"/>
      <c r="B125" s="8"/>
      <c r="C125" s="9">
        <v>0.58333333333333337</v>
      </c>
      <c r="D125" s="9"/>
      <c r="E125" s="124" t="s">
        <v>134</v>
      </c>
      <c r="F125" s="17">
        <v>0.54166666666666663</v>
      </c>
      <c r="G125" s="123">
        <v>33</v>
      </c>
      <c r="H125" s="22"/>
      <c r="I125" s="25"/>
      <c r="J125" s="168" t="s">
        <v>310</v>
      </c>
      <c r="K125" s="17"/>
      <c r="L125" s="22"/>
      <c r="M125" s="11"/>
      <c r="N125" s="16" t="s">
        <v>47</v>
      </c>
      <c r="O125" s="31"/>
      <c r="P125" s="13"/>
      <c r="Q125" s="13"/>
      <c r="R125" s="13"/>
      <c r="S125" s="119"/>
    </row>
    <row r="126" spans="1:19" ht="13.5" customHeight="1" x14ac:dyDescent="0.25">
      <c r="A126" s="89"/>
      <c r="B126" s="8"/>
      <c r="C126" s="9">
        <v>0.6875</v>
      </c>
      <c r="D126" s="9"/>
      <c r="E126" s="11" t="s">
        <v>15</v>
      </c>
      <c r="F126" s="17">
        <v>0.625</v>
      </c>
      <c r="G126" s="25"/>
      <c r="H126" s="22"/>
      <c r="I126" s="25"/>
      <c r="J126" s="168" t="s">
        <v>310</v>
      </c>
      <c r="K126" s="17"/>
      <c r="L126" s="22"/>
      <c r="M126" s="11"/>
      <c r="N126" s="16" t="s">
        <v>47</v>
      </c>
      <c r="O126" s="31"/>
      <c r="P126" s="13"/>
      <c r="Q126" s="13"/>
      <c r="R126" s="13"/>
      <c r="S126" s="119"/>
    </row>
    <row r="127" spans="1:19" ht="13.5" customHeight="1" x14ac:dyDescent="0.25">
      <c r="A127" s="89"/>
      <c r="B127" s="8"/>
      <c r="C127" s="9">
        <v>0.79166666666666663</v>
      </c>
      <c r="D127" s="9"/>
      <c r="E127" s="11" t="s">
        <v>15</v>
      </c>
      <c r="F127" s="17">
        <v>0.70833333333333337</v>
      </c>
      <c r="G127" s="25"/>
      <c r="H127" s="22"/>
      <c r="I127" s="25"/>
      <c r="J127" s="11" t="s">
        <v>15</v>
      </c>
      <c r="K127" s="17"/>
      <c r="L127" s="22"/>
      <c r="M127" s="11"/>
      <c r="N127" s="113" t="s">
        <v>47</v>
      </c>
      <c r="O127" s="31"/>
      <c r="P127" s="13"/>
      <c r="Q127" s="13"/>
      <c r="R127" s="13"/>
      <c r="S127" s="119"/>
    </row>
    <row r="128" spans="1:19" ht="14.25" customHeight="1" x14ac:dyDescent="0.25">
      <c r="A128" s="89">
        <f>A123+1</f>
        <v>43241</v>
      </c>
      <c r="B128" s="8" t="s">
        <v>10</v>
      </c>
      <c r="C128" s="9">
        <v>0.72916666666666663</v>
      </c>
      <c r="D128" s="14">
        <v>41</v>
      </c>
      <c r="E128" s="15" t="s">
        <v>65</v>
      </c>
      <c r="F128" s="17">
        <v>0.72916666666666663</v>
      </c>
      <c r="G128" s="22"/>
      <c r="H128" s="133">
        <v>28</v>
      </c>
      <c r="I128" s="25"/>
      <c r="J128" s="134" t="s">
        <v>198</v>
      </c>
      <c r="K128" s="25"/>
      <c r="L128" s="140">
        <v>13</v>
      </c>
      <c r="M128" s="142" t="s">
        <v>240</v>
      </c>
      <c r="N128" s="16" t="s">
        <v>47</v>
      </c>
      <c r="O128" s="31" t="s">
        <v>325</v>
      </c>
      <c r="P128" s="13"/>
      <c r="Q128" s="13"/>
      <c r="R128" s="13"/>
      <c r="S128" s="119"/>
    </row>
    <row r="129" spans="1:19" ht="14.25" customHeight="1" x14ac:dyDescent="0.25">
      <c r="A129" s="89"/>
      <c r="B129" s="8"/>
      <c r="C129" s="9">
        <v>0.8125</v>
      </c>
      <c r="D129" s="121">
        <v>32</v>
      </c>
      <c r="E129" s="15" t="s">
        <v>53</v>
      </c>
      <c r="F129" s="17"/>
      <c r="G129" s="22"/>
      <c r="H129" s="25"/>
      <c r="I129" s="174" t="s">
        <v>324</v>
      </c>
      <c r="J129" s="11"/>
      <c r="K129" s="25"/>
      <c r="L129" s="25"/>
      <c r="M129" s="25"/>
      <c r="N129" s="113" t="s">
        <v>47</v>
      </c>
      <c r="O129" s="31"/>
      <c r="P129" s="13"/>
      <c r="Q129" s="13"/>
      <c r="R129" s="13"/>
      <c r="S129" s="119"/>
    </row>
    <row r="130" spans="1:19" ht="14.25" customHeight="1" x14ac:dyDescent="0.25">
      <c r="A130" s="89">
        <f>A128+1</f>
        <v>43242</v>
      </c>
      <c r="B130" s="30" t="s">
        <v>11</v>
      </c>
      <c r="C130" s="9">
        <v>0.75</v>
      </c>
      <c r="D130" s="14">
        <v>42</v>
      </c>
      <c r="E130" s="15" t="s">
        <v>76</v>
      </c>
      <c r="F130" s="17">
        <v>0.72916666666666663</v>
      </c>
      <c r="G130" s="122">
        <v>34</v>
      </c>
      <c r="H130" s="25"/>
      <c r="I130" s="25"/>
      <c r="J130" s="124" t="s">
        <v>139</v>
      </c>
      <c r="K130" s="11"/>
      <c r="L130" s="140">
        <v>15</v>
      </c>
      <c r="M130" s="142" t="s">
        <v>249</v>
      </c>
      <c r="N130" s="16" t="s">
        <v>47</v>
      </c>
      <c r="O130" s="31" t="s">
        <v>325</v>
      </c>
      <c r="P130" s="13"/>
      <c r="Q130" s="13"/>
      <c r="R130" s="13"/>
      <c r="S130" s="119"/>
    </row>
    <row r="131" spans="1:19" ht="14.25" customHeight="1" x14ac:dyDescent="0.25">
      <c r="A131" s="89"/>
      <c r="B131" s="30"/>
      <c r="C131" s="9"/>
      <c r="D131" s="171"/>
      <c r="E131" s="173" t="s">
        <v>312</v>
      </c>
      <c r="F131" s="17"/>
      <c r="G131" s="22"/>
      <c r="H131" s="25"/>
      <c r="I131" s="174" t="s">
        <v>326</v>
      </c>
      <c r="J131" s="11"/>
      <c r="K131" s="11"/>
      <c r="L131" s="25"/>
      <c r="M131" s="25"/>
      <c r="N131" s="113" t="s">
        <v>47</v>
      </c>
      <c r="O131" s="31"/>
      <c r="P131" s="13"/>
      <c r="Q131" s="13"/>
      <c r="R131" s="13"/>
      <c r="S131" s="119"/>
    </row>
    <row r="132" spans="1:19" ht="14.25" customHeight="1" x14ac:dyDescent="0.25">
      <c r="A132" s="89">
        <f>A130+1</f>
        <v>43243</v>
      </c>
      <c r="B132" s="8" t="s">
        <v>12</v>
      </c>
      <c r="C132" s="9">
        <v>0.75</v>
      </c>
      <c r="D132" s="14">
        <v>43</v>
      </c>
      <c r="E132" s="15" t="s">
        <v>62</v>
      </c>
      <c r="F132" s="17">
        <v>0.72916666666666663</v>
      </c>
      <c r="G132" s="123">
        <v>35</v>
      </c>
      <c r="H132" s="22"/>
      <c r="I132" s="25"/>
      <c r="J132" s="124" t="s">
        <v>137</v>
      </c>
      <c r="K132" s="11"/>
      <c r="L132" s="22"/>
      <c r="M132" s="11"/>
      <c r="N132" s="16" t="s">
        <v>47</v>
      </c>
      <c r="O132" s="31"/>
      <c r="P132" s="24"/>
      <c r="Q132" s="13"/>
      <c r="R132" s="13"/>
      <c r="S132" s="119"/>
    </row>
    <row r="133" spans="1:19" ht="14.25" customHeight="1" x14ac:dyDescent="0.25">
      <c r="A133" s="89"/>
      <c r="B133" s="8"/>
      <c r="C133" s="9"/>
      <c r="D133" s="14">
        <v>39</v>
      </c>
      <c r="E133" s="15" t="s">
        <v>77</v>
      </c>
      <c r="F133" s="17"/>
      <c r="G133" s="25"/>
      <c r="H133" s="22"/>
      <c r="I133" s="174" t="s">
        <v>326</v>
      </c>
      <c r="J133" s="11"/>
      <c r="K133" s="11"/>
      <c r="L133" s="22"/>
      <c r="M133" s="11" t="s">
        <v>327</v>
      </c>
      <c r="N133" s="113" t="s">
        <v>47</v>
      </c>
      <c r="O133" s="31"/>
      <c r="P133" s="24"/>
      <c r="Q133" s="13"/>
      <c r="R133" s="13"/>
      <c r="S133" s="119"/>
    </row>
    <row r="134" spans="1:19" ht="14.25" customHeight="1" x14ac:dyDescent="0.25">
      <c r="A134" s="89">
        <f>A132+1</f>
        <v>43244</v>
      </c>
      <c r="B134" s="8" t="s">
        <v>13</v>
      </c>
      <c r="C134" s="9">
        <v>0.75</v>
      </c>
      <c r="D134" s="14">
        <v>44</v>
      </c>
      <c r="E134" s="15" t="s">
        <v>59</v>
      </c>
      <c r="F134" s="17">
        <v>0.72916666666666663</v>
      </c>
      <c r="G134" s="122">
        <v>36</v>
      </c>
      <c r="H134" s="25"/>
      <c r="I134" s="25"/>
      <c r="J134" s="124" t="s">
        <v>138</v>
      </c>
      <c r="K134" s="11"/>
      <c r="L134" s="22"/>
      <c r="M134" s="11"/>
      <c r="O134" s="97"/>
      <c r="P134" s="24"/>
      <c r="Q134" s="13"/>
      <c r="R134" s="13"/>
      <c r="S134" s="119"/>
    </row>
    <row r="135" spans="1:19" ht="14.25" customHeight="1" x14ac:dyDescent="0.25">
      <c r="A135" s="89"/>
      <c r="B135" s="8"/>
      <c r="C135" s="9"/>
      <c r="D135" s="14">
        <v>40</v>
      </c>
      <c r="E135" s="15" t="s">
        <v>55</v>
      </c>
      <c r="F135" s="17"/>
      <c r="G135" s="22"/>
      <c r="H135" s="25"/>
      <c r="I135" s="174" t="s">
        <v>326</v>
      </c>
      <c r="J135" s="11"/>
      <c r="K135" s="11"/>
      <c r="L135" s="22"/>
      <c r="M135" s="11"/>
      <c r="N135" s="113"/>
      <c r="O135" s="97"/>
      <c r="P135" s="24"/>
      <c r="Q135" s="13"/>
      <c r="R135" s="13"/>
      <c r="S135" s="119"/>
    </row>
    <row r="136" spans="1:19" ht="14.25" customHeight="1" x14ac:dyDescent="0.25">
      <c r="A136" s="89">
        <f>A134+1</f>
        <v>43245</v>
      </c>
      <c r="B136" s="8" t="s">
        <v>14</v>
      </c>
      <c r="C136" s="20">
        <v>0.75</v>
      </c>
      <c r="D136" s="14">
        <v>38</v>
      </c>
      <c r="E136" s="15" t="s">
        <v>78</v>
      </c>
      <c r="F136" s="17">
        <v>0.72916666666666663</v>
      </c>
      <c r="G136" s="122">
        <v>29</v>
      </c>
      <c r="H136" s="22"/>
      <c r="I136" s="174" t="s">
        <v>328</v>
      </c>
      <c r="J136" s="124" t="s">
        <v>164</v>
      </c>
      <c r="K136" s="174" t="s">
        <v>323</v>
      </c>
      <c r="L136" s="140">
        <v>14</v>
      </c>
      <c r="M136" s="142" t="s">
        <v>250</v>
      </c>
      <c r="N136" s="24"/>
      <c r="O136" s="31" t="s">
        <v>325</v>
      </c>
      <c r="P136" s="13"/>
      <c r="Q136" s="13"/>
      <c r="R136" s="13"/>
      <c r="S136" s="119"/>
    </row>
    <row r="137" spans="1:19" ht="14.25" customHeight="1" x14ac:dyDescent="0.25">
      <c r="A137" s="89"/>
      <c r="B137" s="8"/>
      <c r="C137" s="20">
        <v>0.79166666666666663</v>
      </c>
      <c r="D137" s="25"/>
      <c r="E137" s="11" t="s">
        <v>15</v>
      </c>
      <c r="F137" s="17"/>
      <c r="G137" s="25"/>
      <c r="H137" s="25"/>
      <c r="I137" s="25"/>
      <c r="J137" s="11"/>
      <c r="K137" s="11"/>
      <c r="L137" s="22"/>
      <c r="M137" s="11"/>
      <c r="N137" s="24"/>
      <c r="O137" s="31"/>
      <c r="P137" s="13"/>
      <c r="Q137" s="13"/>
      <c r="R137" s="13"/>
      <c r="S137" s="119"/>
    </row>
    <row r="138" spans="1:19" ht="14.25" customHeight="1" x14ac:dyDescent="0.25">
      <c r="A138" s="89">
        <f>A136+1</f>
        <v>43246</v>
      </c>
      <c r="B138" s="30" t="s">
        <v>8</v>
      </c>
      <c r="C138" s="9">
        <v>0.35416666666666669</v>
      </c>
      <c r="D138" s="25"/>
      <c r="E138" s="11" t="s">
        <v>15</v>
      </c>
      <c r="F138" s="21"/>
      <c r="G138" s="22"/>
      <c r="H138" s="22"/>
      <c r="I138" s="22"/>
      <c r="J138" s="11"/>
      <c r="K138" s="21">
        <v>0.39583333333333331</v>
      </c>
      <c r="L138" s="140">
        <v>16</v>
      </c>
      <c r="M138" s="142" t="s">
        <v>239</v>
      </c>
      <c r="N138" s="24"/>
      <c r="O138" s="31"/>
      <c r="P138" s="13"/>
      <c r="Q138" s="13"/>
      <c r="R138" s="13"/>
      <c r="S138" s="119"/>
    </row>
    <row r="139" spans="1:19" ht="14.25" customHeight="1" x14ac:dyDescent="0.25">
      <c r="A139" s="89"/>
      <c r="B139" s="8"/>
      <c r="C139" s="9">
        <v>0.47916666666666669</v>
      </c>
      <c r="D139" s="14">
        <v>45</v>
      </c>
      <c r="E139" s="15" t="s">
        <v>63</v>
      </c>
      <c r="F139" s="17">
        <v>0.375</v>
      </c>
      <c r="G139" s="122">
        <v>37</v>
      </c>
      <c r="H139" s="25"/>
      <c r="I139" s="25"/>
      <c r="J139" s="124" t="s">
        <v>144</v>
      </c>
      <c r="K139" s="17">
        <v>0.45833333333333331</v>
      </c>
      <c r="L139" s="140">
        <v>17</v>
      </c>
      <c r="M139" s="142" t="s">
        <v>247</v>
      </c>
      <c r="N139" s="24"/>
      <c r="O139" s="31"/>
      <c r="P139" s="13"/>
      <c r="Q139" s="13"/>
      <c r="R139" s="13"/>
      <c r="S139" s="119"/>
    </row>
    <row r="140" spans="1:19" ht="14.25" customHeight="1" x14ac:dyDescent="0.25">
      <c r="A140" s="89"/>
      <c r="B140" s="8"/>
      <c r="C140" s="9">
        <v>0.58333333333333337</v>
      </c>
      <c r="D140" s="14">
        <v>46</v>
      </c>
      <c r="E140" s="15" t="s">
        <v>71</v>
      </c>
      <c r="F140" s="17">
        <v>0.47916666666666669</v>
      </c>
      <c r="G140" s="122">
        <v>38</v>
      </c>
      <c r="H140" s="25"/>
      <c r="I140" s="25"/>
      <c r="J140" s="124" t="s">
        <v>166</v>
      </c>
      <c r="K140" s="17">
        <v>0.52083333333333337</v>
      </c>
      <c r="L140" s="140">
        <v>18</v>
      </c>
      <c r="M140" s="142" t="s">
        <v>248</v>
      </c>
      <c r="N140" s="24"/>
      <c r="O140" s="31"/>
      <c r="P140" s="13"/>
      <c r="Q140" s="13"/>
      <c r="R140" s="13"/>
      <c r="S140" s="119"/>
    </row>
    <row r="141" spans="1:19" ht="14.25" customHeight="1" x14ac:dyDescent="0.25">
      <c r="A141" s="89"/>
      <c r="B141" s="8"/>
      <c r="C141" s="9">
        <v>0.6875</v>
      </c>
      <c r="D141" s="14">
        <v>47</v>
      </c>
      <c r="E141" s="15" t="s">
        <v>72</v>
      </c>
      <c r="F141" s="17">
        <v>0.58333333333333337</v>
      </c>
      <c r="G141" s="122">
        <v>39</v>
      </c>
      <c r="H141" s="11"/>
      <c r="I141" s="11"/>
      <c r="J141" s="124" t="s">
        <v>143</v>
      </c>
      <c r="K141" s="17"/>
      <c r="L141" s="22"/>
      <c r="M141" s="11"/>
      <c r="N141" s="24"/>
      <c r="O141" s="31"/>
      <c r="P141" s="13"/>
      <c r="Q141" s="13"/>
      <c r="R141" s="13"/>
      <c r="S141" s="119"/>
    </row>
    <row r="142" spans="1:19" ht="14.25" customHeight="1" x14ac:dyDescent="0.25">
      <c r="A142" s="89"/>
      <c r="B142" s="8"/>
      <c r="C142" s="9">
        <v>0.79166666666666663</v>
      </c>
      <c r="D142" s="14">
        <v>48</v>
      </c>
      <c r="E142" s="15" t="s">
        <v>64</v>
      </c>
      <c r="F142" s="17">
        <v>0.6875</v>
      </c>
      <c r="G142" s="11"/>
      <c r="H142" s="25"/>
      <c r="I142" s="25"/>
      <c r="J142" s="11" t="s">
        <v>15</v>
      </c>
      <c r="K142" s="17"/>
      <c r="L142" s="22"/>
      <c r="M142" s="11"/>
      <c r="N142" s="24"/>
      <c r="O142" s="31"/>
      <c r="P142" s="13"/>
      <c r="Q142" s="13"/>
      <c r="R142" s="13"/>
      <c r="S142" s="119"/>
    </row>
    <row r="143" spans="1:19" ht="14.25" customHeight="1" x14ac:dyDescent="0.25">
      <c r="A143" s="89">
        <f>A138+1</f>
        <v>43247</v>
      </c>
      <c r="B143" s="8" t="s">
        <v>9</v>
      </c>
      <c r="C143" s="9">
        <v>0.375</v>
      </c>
      <c r="D143" s="25"/>
      <c r="E143" s="11" t="s">
        <v>15</v>
      </c>
      <c r="F143" s="17">
        <v>0.375</v>
      </c>
      <c r="G143" s="22"/>
      <c r="H143" s="136">
        <v>29</v>
      </c>
      <c r="I143" s="25"/>
      <c r="J143" s="134" t="s">
        <v>205</v>
      </c>
      <c r="K143" s="21"/>
      <c r="L143" s="22"/>
      <c r="M143" s="11"/>
      <c r="N143" s="24"/>
      <c r="O143" s="31"/>
      <c r="P143" s="13"/>
      <c r="Q143" s="13"/>
      <c r="R143" s="13"/>
      <c r="S143" s="119"/>
    </row>
    <row r="144" spans="1:19" ht="14.25" customHeight="1" x14ac:dyDescent="0.25">
      <c r="A144" s="89"/>
      <c r="B144" s="8"/>
      <c r="C144" s="9">
        <v>0.47916666666666669</v>
      </c>
      <c r="D144" s="9"/>
      <c r="E144" s="11" t="s">
        <v>15</v>
      </c>
      <c r="F144" s="9">
        <v>0.45833333333333331</v>
      </c>
      <c r="G144" s="11"/>
      <c r="H144" s="136">
        <v>30</v>
      </c>
      <c r="I144" s="27"/>
      <c r="J144" s="134" t="s">
        <v>204</v>
      </c>
      <c r="K144" s="17"/>
      <c r="L144" s="22"/>
      <c r="M144" s="11"/>
      <c r="N144" s="24"/>
      <c r="O144" s="31"/>
      <c r="P144" s="13"/>
      <c r="Q144" s="13"/>
      <c r="R144" s="13"/>
      <c r="S144" s="119"/>
    </row>
    <row r="145" spans="1:19" ht="14.25" customHeight="1" x14ac:dyDescent="0.25">
      <c r="A145" s="89"/>
      <c r="B145" s="8"/>
      <c r="C145" s="9">
        <v>0.58333333333333337</v>
      </c>
      <c r="D145" s="9"/>
      <c r="E145" s="11" t="s">
        <v>15</v>
      </c>
      <c r="F145" s="9">
        <v>0.54166666666666663</v>
      </c>
      <c r="G145" s="25"/>
      <c r="H145" s="136">
        <v>31</v>
      </c>
      <c r="I145" s="27"/>
      <c r="J145" s="134" t="s">
        <v>203</v>
      </c>
      <c r="K145" s="17"/>
      <c r="L145" s="22"/>
      <c r="M145" s="11"/>
      <c r="N145" s="24"/>
      <c r="O145" s="31"/>
      <c r="P145" s="13"/>
      <c r="Q145" s="13"/>
      <c r="R145" s="13"/>
      <c r="S145" s="119"/>
    </row>
    <row r="146" spans="1:19" ht="14.25" customHeight="1" x14ac:dyDescent="0.25">
      <c r="A146" s="89"/>
      <c r="B146" s="8"/>
      <c r="C146" s="9">
        <v>0.6875</v>
      </c>
      <c r="D146" s="9"/>
      <c r="E146" s="11" t="s">
        <v>15</v>
      </c>
      <c r="F146" s="9">
        <v>0.625</v>
      </c>
      <c r="G146" s="25"/>
      <c r="H146" s="136">
        <v>32</v>
      </c>
      <c r="I146" s="27"/>
      <c r="J146" s="134" t="s">
        <v>206</v>
      </c>
      <c r="K146" s="17"/>
      <c r="L146" s="22"/>
      <c r="M146" s="11"/>
      <c r="N146" s="24"/>
      <c r="O146" s="31"/>
      <c r="P146" s="13"/>
      <c r="Q146" s="13"/>
      <c r="R146" s="13"/>
      <c r="S146" s="119"/>
    </row>
    <row r="147" spans="1:19" ht="14.25" customHeight="1" x14ac:dyDescent="0.25">
      <c r="A147" s="89"/>
      <c r="B147" s="8"/>
      <c r="C147" s="9">
        <v>0.79166666666666663</v>
      </c>
      <c r="D147" s="9"/>
      <c r="E147" s="11" t="s">
        <v>15</v>
      </c>
      <c r="F147" s="9">
        <v>0.70833333333333337</v>
      </c>
      <c r="G147" s="25"/>
      <c r="H147" s="22"/>
      <c r="I147" s="27"/>
      <c r="J147" s="11"/>
      <c r="K147" s="17"/>
      <c r="L147" s="22"/>
      <c r="M147" s="11"/>
      <c r="N147" s="24"/>
      <c r="O147" s="31"/>
      <c r="P147" s="13"/>
      <c r="Q147" s="13"/>
      <c r="R147" s="13"/>
      <c r="S147" s="119"/>
    </row>
    <row r="148" spans="1:19" ht="14.25" customHeight="1" x14ac:dyDescent="0.25">
      <c r="A148" s="89">
        <f>A143+1</f>
        <v>43248</v>
      </c>
      <c r="B148" s="8" t="s">
        <v>10</v>
      </c>
      <c r="C148" s="9">
        <v>0.75</v>
      </c>
      <c r="D148" s="9"/>
      <c r="E148" s="53" t="s">
        <v>41</v>
      </c>
      <c r="F148" s="17">
        <v>0.72916666666666663</v>
      </c>
      <c r="G148" s="25"/>
      <c r="H148" s="25"/>
      <c r="I148" s="25"/>
      <c r="J148" s="53" t="s">
        <v>41</v>
      </c>
      <c r="K148" s="11"/>
      <c r="L148" s="22"/>
      <c r="M148" s="11"/>
      <c r="N148" s="24"/>
      <c r="O148" s="31"/>
      <c r="P148" s="13"/>
      <c r="Q148" s="13"/>
      <c r="R148" s="13"/>
      <c r="S148" s="119"/>
    </row>
    <row r="149" spans="1:19" ht="14.25" customHeight="1" x14ac:dyDescent="0.25">
      <c r="A149" s="89">
        <f>A148+1</f>
        <v>43249</v>
      </c>
      <c r="B149" s="30" t="s">
        <v>11</v>
      </c>
      <c r="C149" s="9">
        <v>0.75</v>
      </c>
      <c r="D149" s="104">
        <v>49</v>
      </c>
      <c r="E149" s="105" t="s">
        <v>70</v>
      </c>
      <c r="F149" s="17">
        <v>0.72916666666666663</v>
      </c>
      <c r="G149" s="122">
        <v>40</v>
      </c>
      <c r="H149" s="25"/>
      <c r="I149" s="25"/>
      <c r="J149" s="124" t="s">
        <v>149</v>
      </c>
      <c r="K149" s="11"/>
      <c r="L149" s="22"/>
      <c r="M149" s="11"/>
      <c r="N149" s="24"/>
      <c r="O149" s="31"/>
      <c r="P149" s="13"/>
      <c r="Q149" s="13"/>
      <c r="R149" s="13"/>
      <c r="S149" s="119"/>
    </row>
    <row r="150" spans="1:19" ht="14.25" customHeight="1" x14ac:dyDescent="0.25">
      <c r="A150" s="89">
        <f>A149+1</f>
        <v>43250</v>
      </c>
      <c r="B150" s="8" t="s">
        <v>12</v>
      </c>
      <c r="C150" s="9">
        <v>0.72916666666666663</v>
      </c>
      <c r="D150" s="14">
        <v>50</v>
      </c>
      <c r="E150" s="105" t="s">
        <v>57</v>
      </c>
      <c r="F150" s="17">
        <v>0.72916666666666663</v>
      </c>
      <c r="G150" s="122">
        <v>41</v>
      </c>
      <c r="H150" s="25"/>
      <c r="I150" s="25"/>
      <c r="J150" s="124" t="s">
        <v>142</v>
      </c>
      <c r="K150" s="11"/>
      <c r="L150" s="22"/>
      <c r="M150" s="11"/>
      <c r="N150" s="24"/>
      <c r="O150" s="31"/>
      <c r="P150" s="13"/>
      <c r="Q150" s="13"/>
      <c r="R150" s="13"/>
      <c r="S150" s="119"/>
    </row>
    <row r="151" spans="1:19" ht="14.25" customHeight="1" x14ac:dyDescent="0.25">
      <c r="A151" s="89"/>
      <c r="B151" s="8"/>
      <c r="C151" s="9">
        <v>0.82291666666666663</v>
      </c>
      <c r="D151" s="121">
        <v>33</v>
      </c>
      <c r="E151" s="15" t="s">
        <v>80</v>
      </c>
      <c r="F151" s="17"/>
      <c r="G151" s="22"/>
      <c r="H151" s="25"/>
      <c r="I151" s="174" t="s">
        <v>322</v>
      </c>
      <c r="J151" s="11"/>
      <c r="K151" s="11"/>
      <c r="L151" s="22"/>
      <c r="M151" s="11"/>
      <c r="N151" s="24"/>
      <c r="O151" s="31"/>
      <c r="P151" s="13"/>
      <c r="Q151" s="13"/>
      <c r="R151" s="13"/>
      <c r="S151" s="119"/>
    </row>
    <row r="152" spans="1:19" ht="14.25" customHeight="1" x14ac:dyDescent="0.25">
      <c r="A152" s="89">
        <v>43251</v>
      </c>
      <c r="B152" s="8" t="s">
        <v>13</v>
      </c>
      <c r="C152" s="9">
        <v>0.75</v>
      </c>
      <c r="D152" s="104">
        <v>51</v>
      </c>
      <c r="E152" s="105" t="s">
        <v>69</v>
      </c>
      <c r="F152" s="17">
        <v>0.72916666666666663</v>
      </c>
      <c r="G152" s="122">
        <v>42</v>
      </c>
      <c r="H152" s="25"/>
      <c r="I152" s="25"/>
      <c r="J152" s="124" t="s">
        <v>148</v>
      </c>
      <c r="K152" s="11"/>
      <c r="L152" s="22"/>
      <c r="M152" s="11"/>
      <c r="O152" s="31"/>
      <c r="P152" s="13"/>
      <c r="Q152" s="13"/>
      <c r="R152" s="13"/>
      <c r="S152" s="119"/>
    </row>
    <row r="153" spans="1:19" ht="14.25" customHeight="1" x14ac:dyDescent="0.25">
      <c r="A153" s="89">
        <v>43252</v>
      </c>
      <c r="B153" s="8" t="s">
        <v>14</v>
      </c>
      <c r="C153" s="9">
        <v>0.72916666666666663</v>
      </c>
      <c r="D153" s="9"/>
      <c r="E153" s="11" t="s">
        <v>15</v>
      </c>
      <c r="F153" s="17">
        <v>0.72916666666666663</v>
      </c>
      <c r="G153" s="22"/>
      <c r="H153" s="22"/>
      <c r="I153" s="25"/>
      <c r="J153" s="11" t="s">
        <v>15</v>
      </c>
      <c r="K153" s="11"/>
      <c r="L153" s="22"/>
      <c r="M153" s="11"/>
      <c r="O153" s="31"/>
      <c r="P153" s="13"/>
      <c r="Q153" s="13"/>
      <c r="R153" s="13"/>
      <c r="S153" s="119"/>
    </row>
    <row r="154" spans="1:19" ht="14.25" customHeight="1" x14ac:dyDescent="0.25">
      <c r="A154" s="89"/>
      <c r="B154" s="8"/>
      <c r="C154" s="9">
        <v>0.82291666666666663</v>
      </c>
      <c r="D154" s="9"/>
      <c r="E154" s="11" t="s">
        <v>15</v>
      </c>
      <c r="F154" s="17"/>
      <c r="G154" s="22"/>
      <c r="H154" s="25"/>
      <c r="I154" s="25"/>
      <c r="J154" s="11"/>
      <c r="K154" s="11"/>
      <c r="L154" s="22"/>
      <c r="M154" s="11"/>
      <c r="O154" s="31"/>
      <c r="P154" s="13"/>
      <c r="Q154" s="13"/>
      <c r="R154" s="13"/>
      <c r="S154" s="119"/>
    </row>
    <row r="155" spans="1:19" ht="14.25" customHeight="1" x14ac:dyDescent="0.25">
      <c r="A155" s="89">
        <v>43253</v>
      </c>
      <c r="B155" s="8" t="s">
        <v>8</v>
      </c>
      <c r="C155" s="9">
        <v>0.38541666666666669</v>
      </c>
      <c r="D155" s="48"/>
      <c r="E155" s="49" t="s">
        <v>16</v>
      </c>
      <c r="F155" s="17">
        <v>0.375</v>
      </c>
      <c r="G155" s="11"/>
      <c r="H155" s="133">
        <v>33</v>
      </c>
      <c r="I155" s="25"/>
      <c r="J155" s="134" t="s">
        <v>209</v>
      </c>
      <c r="K155" s="21">
        <v>0.39583333333333331</v>
      </c>
      <c r="L155" s="140">
        <v>19</v>
      </c>
      <c r="M155" s="142" t="s">
        <v>228</v>
      </c>
      <c r="O155" s="31"/>
      <c r="P155" s="13"/>
      <c r="Q155" s="13"/>
      <c r="R155" s="13"/>
      <c r="S155" s="119"/>
    </row>
    <row r="156" spans="1:19" ht="14.25" customHeight="1" x14ac:dyDescent="0.25">
      <c r="A156" s="128"/>
      <c r="B156" s="30"/>
      <c r="C156" s="9">
        <v>0.47916666666666669</v>
      </c>
      <c r="D156" s="14">
        <v>52</v>
      </c>
      <c r="E156" s="15" t="s">
        <v>75</v>
      </c>
      <c r="F156" s="17">
        <v>0.45833333333333331</v>
      </c>
      <c r="G156" s="22"/>
      <c r="H156" s="133">
        <v>34</v>
      </c>
      <c r="I156" s="22"/>
      <c r="J156" s="134" t="s">
        <v>212</v>
      </c>
      <c r="K156" s="17">
        <v>0.45833333333333331</v>
      </c>
      <c r="L156" s="140">
        <v>20</v>
      </c>
      <c r="M156" s="142" t="s">
        <v>227</v>
      </c>
      <c r="O156" s="13"/>
      <c r="P156" s="13"/>
      <c r="Q156" s="13"/>
      <c r="R156" s="13"/>
      <c r="S156" s="119"/>
    </row>
    <row r="157" spans="1:19" ht="14.25" customHeight="1" x14ac:dyDescent="0.25">
      <c r="A157" s="128"/>
      <c r="B157" s="30"/>
      <c r="C157" s="9">
        <v>0.58333333333333337</v>
      </c>
      <c r="D157" s="14">
        <v>53</v>
      </c>
      <c r="E157" s="15" t="s">
        <v>61</v>
      </c>
      <c r="F157" s="17">
        <v>0.54166666666666663</v>
      </c>
      <c r="G157" s="22"/>
      <c r="H157" s="133">
        <v>35</v>
      </c>
      <c r="I157" s="22"/>
      <c r="J157" s="134" t="s">
        <v>213</v>
      </c>
      <c r="K157" s="17">
        <v>0.52083333333333337</v>
      </c>
      <c r="L157" s="140">
        <v>21</v>
      </c>
      <c r="M157" s="142" t="s">
        <v>234</v>
      </c>
      <c r="O157" s="13"/>
      <c r="P157" s="13"/>
      <c r="Q157" s="13"/>
      <c r="R157" s="13"/>
      <c r="S157" s="119"/>
    </row>
    <row r="158" spans="1:19" ht="14.25" customHeight="1" x14ac:dyDescent="0.25">
      <c r="A158" s="128"/>
      <c r="B158" s="30"/>
      <c r="C158" s="9">
        <v>0.6875</v>
      </c>
      <c r="D158" s="14">
        <v>54</v>
      </c>
      <c r="E158" s="15" t="s">
        <v>62</v>
      </c>
      <c r="F158" s="17">
        <v>0.625</v>
      </c>
      <c r="G158" s="22"/>
      <c r="H158" s="138">
        <v>36</v>
      </c>
      <c r="I158" s="22"/>
      <c r="J158" s="134" t="s">
        <v>210</v>
      </c>
      <c r="K158" s="21"/>
      <c r="L158" s="22"/>
      <c r="M158" s="11"/>
      <c r="O158" s="13"/>
      <c r="P158" s="13"/>
      <c r="Q158" s="13"/>
      <c r="R158" s="13"/>
      <c r="S158" s="119"/>
    </row>
    <row r="159" spans="1:19" ht="14.25" customHeight="1" x14ac:dyDescent="0.25">
      <c r="A159" s="128"/>
      <c r="B159" s="30"/>
      <c r="C159" s="9">
        <v>0.79166666666666663</v>
      </c>
      <c r="D159" s="9"/>
      <c r="E159" s="11" t="s">
        <v>15</v>
      </c>
      <c r="F159" s="17">
        <v>0.70833333333333337</v>
      </c>
      <c r="G159" s="22"/>
      <c r="H159" s="22"/>
      <c r="I159" s="22"/>
      <c r="J159" s="11" t="s">
        <v>15</v>
      </c>
      <c r="K159" s="21"/>
      <c r="L159" s="22"/>
      <c r="M159" s="11"/>
      <c r="O159" s="13"/>
      <c r="P159" s="13"/>
      <c r="Q159" s="13"/>
      <c r="R159" s="13"/>
      <c r="S159" s="119"/>
    </row>
    <row r="160" spans="1:19" ht="14.25" customHeight="1" x14ac:dyDescent="0.25">
      <c r="A160" s="128"/>
      <c r="B160" s="30"/>
      <c r="C160" s="9">
        <v>0.8125</v>
      </c>
      <c r="D160" s="9"/>
      <c r="E160" s="11" t="s">
        <v>15</v>
      </c>
      <c r="F160" s="17"/>
      <c r="G160" s="22"/>
      <c r="H160" s="22"/>
      <c r="I160" s="22"/>
      <c r="J160" s="11"/>
      <c r="K160" s="21"/>
      <c r="L160" s="22"/>
      <c r="M160" s="11"/>
      <c r="N160" s="113"/>
      <c r="O160" s="13"/>
      <c r="P160" s="13"/>
      <c r="Q160" s="13"/>
      <c r="R160" s="13"/>
      <c r="S160" s="119"/>
    </row>
    <row r="161" spans="1:19" ht="14.25" customHeight="1" x14ac:dyDescent="0.25">
      <c r="A161" s="128">
        <v>43254</v>
      </c>
      <c r="B161" s="8" t="s">
        <v>9</v>
      </c>
      <c r="C161" s="21">
        <v>0.375</v>
      </c>
      <c r="D161" s="124">
        <v>43</v>
      </c>
      <c r="E161" s="124" t="s">
        <v>156</v>
      </c>
      <c r="F161" s="17">
        <v>0.375</v>
      </c>
      <c r="G161" s="22"/>
      <c r="H161" s="25"/>
      <c r="I161" s="25"/>
      <c r="J161" s="168" t="s">
        <v>309</v>
      </c>
      <c r="K161" s="17"/>
      <c r="L161" s="22"/>
      <c r="M161" s="11"/>
      <c r="O161" s="13"/>
      <c r="P161" s="13"/>
      <c r="Q161" s="13"/>
      <c r="R161" s="13"/>
      <c r="S161" s="119"/>
    </row>
    <row r="162" spans="1:19" ht="14.25" customHeight="1" x14ac:dyDescent="0.25">
      <c r="A162" s="89"/>
      <c r="B162" s="8"/>
      <c r="C162" s="21">
        <v>0.47916666666666669</v>
      </c>
      <c r="D162" s="122">
        <v>44</v>
      </c>
      <c r="E162" s="124" t="s">
        <v>141</v>
      </c>
      <c r="F162" s="17">
        <v>0.45833333333333331</v>
      </c>
      <c r="G162" s="22"/>
      <c r="H162" s="27"/>
      <c r="I162" s="27"/>
      <c r="J162" s="168" t="s">
        <v>309</v>
      </c>
      <c r="K162" s="17"/>
      <c r="L162" s="22"/>
      <c r="M162" s="11"/>
      <c r="O162" s="13"/>
      <c r="P162" s="13"/>
      <c r="Q162" s="13"/>
      <c r="R162" s="13"/>
      <c r="S162" s="119"/>
    </row>
    <row r="163" spans="1:19" ht="14.25" customHeight="1" x14ac:dyDescent="0.25">
      <c r="A163" s="89"/>
      <c r="B163" s="8"/>
      <c r="C163" s="21">
        <v>0.58333333333333337</v>
      </c>
      <c r="D163" s="122">
        <v>45</v>
      </c>
      <c r="E163" s="124" t="s">
        <v>152</v>
      </c>
      <c r="F163" s="17">
        <v>0.54166666666666663</v>
      </c>
      <c r="G163" s="22"/>
      <c r="H163" s="27"/>
      <c r="I163" s="27"/>
      <c r="J163" s="168" t="s">
        <v>310</v>
      </c>
      <c r="K163" s="17"/>
      <c r="L163" s="22"/>
      <c r="M163" s="11"/>
      <c r="O163" s="13"/>
      <c r="P163" s="13"/>
      <c r="Q163" s="13"/>
      <c r="R163" s="13"/>
      <c r="S163" s="119"/>
    </row>
    <row r="164" spans="1:19" ht="14.25" customHeight="1" x14ac:dyDescent="0.25">
      <c r="A164" s="89"/>
      <c r="B164" s="8"/>
      <c r="C164" s="21">
        <v>0.6875</v>
      </c>
      <c r="D164" s="22"/>
      <c r="E164" s="11" t="s">
        <v>15</v>
      </c>
      <c r="F164" s="17">
        <v>0.625</v>
      </c>
      <c r="G164" s="25"/>
      <c r="H164" s="27"/>
      <c r="I164" s="27"/>
      <c r="J164" s="168" t="s">
        <v>310</v>
      </c>
      <c r="K164" s="17"/>
      <c r="L164" s="22"/>
      <c r="M164" s="11"/>
      <c r="O164" s="13"/>
      <c r="P164" s="13"/>
      <c r="Q164" s="13"/>
      <c r="R164" s="13"/>
      <c r="S164" s="119"/>
    </row>
    <row r="165" spans="1:19" ht="14.25" customHeight="1" x14ac:dyDescent="0.25">
      <c r="A165" s="89"/>
      <c r="B165" s="8"/>
      <c r="C165" s="9">
        <v>0.79166666666666663</v>
      </c>
      <c r="D165" s="9"/>
      <c r="E165" s="11" t="s">
        <v>15</v>
      </c>
      <c r="F165" s="17">
        <v>0.70833333333333337</v>
      </c>
      <c r="G165" s="25"/>
      <c r="H165" s="22"/>
      <c r="I165" s="25"/>
      <c r="J165" s="11" t="s">
        <v>15</v>
      </c>
      <c r="K165" s="11"/>
      <c r="L165" s="22"/>
      <c r="M165" s="11"/>
      <c r="O165" s="31"/>
      <c r="P165" s="13"/>
      <c r="Q165" s="13"/>
      <c r="R165" s="13"/>
      <c r="S165" s="119"/>
    </row>
    <row r="166" spans="1:19" ht="14.25" customHeight="1" x14ac:dyDescent="0.25">
      <c r="A166" s="89">
        <v>43255</v>
      </c>
      <c r="B166" s="8" t="s">
        <v>10</v>
      </c>
      <c r="C166" s="9">
        <v>0.72916666666666663</v>
      </c>
      <c r="D166" s="9"/>
      <c r="E166" s="11" t="s">
        <v>15</v>
      </c>
      <c r="F166" s="17">
        <v>0.72916666666666663</v>
      </c>
      <c r="G166" s="22"/>
      <c r="H166" s="136">
        <v>37</v>
      </c>
      <c r="I166" s="25"/>
      <c r="J166" s="134" t="s">
        <v>214</v>
      </c>
      <c r="K166" s="17">
        <v>0.72916666666666663</v>
      </c>
      <c r="L166" s="140">
        <v>22</v>
      </c>
      <c r="M166" s="142" t="s">
        <v>283</v>
      </c>
      <c r="O166" s="31"/>
      <c r="P166" s="13"/>
      <c r="Q166" s="13"/>
      <c r="R166" s="13"/>
      <c r="S166" s="119"/>
    </row>
    <row r="167" spans="1:19" ht="14.25" customHeight="1" x14ac:dyDescent="0.25">
      <c r="A167" s="89"/>
      <c r="B167" s="8"/>
      <c r="C167" s="9">
        <v>0.82291666666666663</v>
      </c>
      <c r="D167" s="9"/>
      <c r="E167" s="11" t="s">
        <v>15</v>
      </c>
      <c r="F167" s="17"/>
      <c r="G167" s="61"/>
      <c r="H167" s="22"/>
      <c r="I167" s="25"/>
      <c r="J167" s="64"/>
      <c r="K167" s="11"/>
      <c r="L167" s="22"/>
      <c r="M167" s="11"/>
      <c r="O167" s="31"/>
      <c r="P167" s="13"/>
      <c r="Q167" s="13"/>
      <c r="R167" s="13"/>
      <c r="S167" s="119"/>
    </row>
    <row r="168" spans="1:19" ht="14.25" customHeight="1" x14ac:dyDescent="0.25">
      <c r="A168" s="89">
        <v>43256</v>
      </c>
      <c r="B168" s="8" t="s">
        <v>11</v>
      </c>
      <c r="C168" s="9">
        <v>0.72916666666666663</v>
      </c>
      <c r="D168" s="9"/>
      <c r="E168" s="11" t="s">
        <v>15</v>
      </c>
      <c r="F168" s="17">
        <v>0.72916666666666663</v>
      </c>
      <c r="G168" s="64"/>
      <c r="H168" s="133">
        <v>38</v>
      </c>
      <c r="I168" s="25"/>
      <c r="J168" s="134" t="s">
        <v>215</v>
      </c>
      <c r="K168" s="17">
        <v>0.72916666666666663</v>
      </c>
      <c r="L168" s="167">
        <v>23</v>
      </c>
      <c r="M168" s="142" t="s">
        <v>284</v>
      </c>
      <c r="O168" s="31"/>
      <c r="P168" s="13"/>
      <c r="Q168" s="13"/>
      <c r="R168" s="13"/>
      <c r="S168" s="119"/>
    </row>
    <row r="169" spans="1:19" ht="14.25" customHeight="1" x14ac:dyDescent="0.25">
      <c r="A169" s="89"/>
      <c r="B169" s="8"/>
      <c r="C169" s="9">
        <v>0.82291666666666663</v>
      </c>
      <c r="D169" s="9"/>
      <c r="E169" s="11" t="s">
        <v>15</v>
      </c>
      <c r="F169" s="17"/>
      <c r="G169" s="64"/>
      <c r="H169" s="25"/>
      <c r="I169" s="25"/>
      <c r="J169" s="64"/>
      <c r="K169" s="11"/>
      <c r="L169" s="25"/>
      <c r="M169" s="11"/>
      <c r="O169" s="31"/>
      <c r="P169" s="13"/>
      <c r="Q169" s="13"/>
      <c r="R169" s="13"/>
      <c r="S169" s="119"/>
    </row>
    <row r="170" spans="1:19" ht="14.25" customHeight="1" x14ac:dyDescent="0.25">
      <c r="A170" s="89">
        <v>43257</v>
      </c>
      <c r="B170" s="8" t="s">
        <v>12</v>
      </c>
      <c r="C170" s="9">
        <v>0.72916666666666663</v>
      </c>
      <c r="D170" s="9"/>
      <c r="E170" s="11" t="s">
        <v>15</v>
      </c>
      <c r="F170" s="17">
        <v>0.72916666666666663</v>
      </c>
      <c r="G170" s="64"/>
      <c r="H170" s="133">
        <v>39</v>
      </c>
      <c r="I170" s="25"/>
      <c r="J170" s="139" t="s">
        <v>216</v>
      </c>
      <c r="K170" s="17">
        <v>0.72916666666666663</v>
      </c>
      <c r="L170" s="140">
        <v>24</v>
      </c>
      <c r="M170" s="142" t="s">
        <v>285</v>
      </c>
      <c r="O170" s="31"/>
      <c r="P170" s="13"/>
      <c r="Q170" s="13"/>
      <c r="R170" s="13"/>
      <c r="S170" s="119"/>
    </row>
    <row r="171" spans="1:19" ht="14.25" customHeight="1" x14ac:dyDescent="0.25">
      <c r="A171" s="89"/>
      <c r="B171" s="8"/>
      <c r="C171" s="9">
        <v>0.82291666666666663</v>
      </c>
      <c r="D171" s="9"/>
      <c r="E171" s="11" t="s">
        <v>15</v>
      </c>
      <c r="F171" s="17"/>
      <c r="G171" s="64"/>
      <c r="H171" s="25"/>
      <c r="I171" s="25"/>
      <c r="J171" s="64"/>
      <c r="K171" s="11"/>
      <c r="L171" s="22"/>
      <c r="M171" s="11"/>
      <c r="P171" s="13"/>
      <c r="Q171" s="13"/>
      <c r="R171" s="13"/>
      <c r="S171" s="119"/>
    </row>
    <row r="172" spans="1:19" ht="14.25" customHeight="1" x14ac:dyDescent="0.25">
      <c r="A172" s="89">
        <v>43258</v>
      </c>
      <c r="B172" s="8" t="s">
        <v>40</v>
      </c>
      <c r="C172" s="9">
        <v>0.72916666666666663</v>
      </c>
      <c r="D172" s="109" t="s">
        <v>85</v>
      </c>
      <c r="E172" s="106" t="s">
        <v>86</v>
      </c>
      <c r="F172" s="17">
        <v>0.72916666666666663</v>
      </c>
      <c r="G172" s="22"/>
      <c r="H172" s="133">
        <v>40</v>
      </c>
      <c r="I172" s="22"/>
      <c r="J172" s="134" t="s">
        <v>208</v>
      </c>
      <c r="K172" s="60"/>
      <c r="L172" s="22"/>
      <c r="M172" s="11"/>
      <c r="P172" s="13"/>
      <c r="Q172" s="13"/>
      <c r="R172" s="13"/>
      <c r="S172" s="119"/>
    </row>
    <row r="173" spans="1:19" ht="14.25" customHeight="1" x14ac:dyDescent="0.25">
      <c r="A173" s="89"/>
      <c r="B173" s="8"/>
      <c r="C173" s="9">
        <v>0.82291666666666663</v>
      </c>
      <c r="D173" s="109" t="s">
        <v>87</v>
      </c>
      <c r="E173" s="106" t="s">
        <v>88</v>
      </c>
      <c r="F173" s="17"/>
      <c r="G173" s="22"/>
      <c r="H173" s="22"/>
      <c r="I173" s="22"/>
      <c r="J173" s="22"/>
      <c r="K173" s="60"/>
      <c r="L173" s="22"/>
      <c r="M173" s="11"/>
      <c r="P173" s="13"/>
      <c r="Q173" s="13"/>
      <c r="R173" s="13"/>
      <c r="S173" s="119"/>
    </row>
    <row r="174" spans="1:19" ht="14.25" customHeight="1" x14ac:dyDescent="0.25">
      <c r="A174" s="89">
        <v>43259</v>
      </c>
      <c r="B174" s="8" t="s">
        <v>14</v>
      </c>
      <c r="C174" s="9">
        <v>0.72916666666666663</v>
      </c>
      <c r="D174" s="109" t="s">
        <v>89</v>
      </c>
      <c r="E174" s="106" t="s">
        <v>90</v>
      </c>
      <c r="F174" s="17">
        <v>0.72916666666666663</v>
      </c>
      <c r="G174" s="22"/>
      <c r="H174" s="22"/>
      <c r="I174" s="26"/>
      <c r="J174" s="11" t="s">
        <v>15</v>
      </c>
      <c r="K174" s="34"/>
      <c r="L174" s="22"/>
      <c r="M174" s="11"/>
      <c r="P174" s="13"/>
      <c r="Q174" s="13"/>
      <c r="R174" s="13"/>
      <c r="S174" s="119"/>
    </row>
    <row r="175" spans="1:19" ht="14.25" customHeight="1" x14ac:dyDescent="0.25">
      <c r="A175" s="89"/>
      <c r="B175" s="8"/>
      <c r="C175" s="9">
        <v>0.82291666666666663</v>
      </c>
      <c r="D175" s="109" t="s">
        <v>92</v>
      </c>
      <c r="E175" s="106" t="s">
        <v>91</v>
      </c>
      <c r="F175" s="17"/>
      <c r="G175" s="25"/>
      <c r="H175" s="22"/>
      <c r="I175" s="26"/>
      <c r="J175" s="64"/>
      <c r="K175" s="34"/>
      <c r="L175" s="22"/>
      <c r="M175" s="11"/>
      <c r="N175" s="113"/>
      <c r="P175" s="13"/>
      <c r="Q175" s="13"/>
      <c r="R175" s="13"/>
      <c r="S175" s="119"/>
    </row>
    <row r="176" spans="1:19" ht="14.25" customHeight="1" x14ac:dyDescent="0.25">
      <c r="A176" s="89">
        <v>43260</v>
      </c>
      <c r="B176" s="8" t="s">
        <v>8</v>
      </c>
      <c r="C176" s="9">
        <v>0.38541666666666669</v>
      </c>
      <c r="D176" s="48"/>
      <c r="E176" s="50" t="s">
        <v>16</v>
      </c>
      <c r="F176" s="21">
        <v>0.375</v>
      </c>
      <c r="G176" s="123" t="s">
        <v>85</v>
      </c>
      <c r="H176" s="25"/>
      <c r="I176" s="26"/>
      <c r="J176" s="131" t="s">
        <v>168</v>
      </c>
      <c r="K176" s="21">
        <v>0.39583333333333331</v>
      </c>
      <c r="L176" s="140">
        <v>25</v>
      </c>
      <c r="M176" s="142" t="s">
        <v>237</v>
      </c>
      <c r="P176" s="13"/>
      <c r="Q176" s="13"/>
      <c r="R176" s="13"/>
      <c r="S176" s="119"/>
    </row>
    <row r="177" spans="1:19" ht="14.25" customHeight="1" x14ac:dyDescent="0.25">
      <c r="A177" s="89"/>
      <c r="B177" s="8"/>
      <c r="C177" s="9">
        <v>0.52083333333333337</v>
      </c>
      <c r="D177" s="109" t="s">
        <v>93</v>
      </c>
      <c r="E177" s="108" t="s">
        <v>94</v>
      </c>
      <c r="F177" s="17">
        <v>0.5</v>
      </c>
      <c r="G177" s="123" t="s">
        <v>167</v>
      </c>
      <c r="H177" s="25"/>
      <c r="I177" s="25"/>
      <c r="J177" s="131" t="s">
        <v>169</v>
      </c>
      <c r="K177" s="17">
        <v>0.45833333333333331</v>
      </c>
      <c r="L177" s="140">
        <v>26</v>
      </c>
      <c r="M177" s="142" t="s">
        <v>243</v>
      </c>
      <c r="P177" s="13"/>
      <c r="Q177" s="13"/>
      <c r="R177" s="13"/>
      <c r="S177" s="119"/>
    </row>
    <row r="178" spans="1:19" ht="14.25" customHeight="1" x14ac:dyDescent="0.25">
      <c r="A178" s="89"/>
      <c r="B178" s="8"/>
      <c r="C178" s="9">
        <v>0.625</v>
      </c>
      <c r="D178" s="109" t="s">
        <v>132</v>
      </c>
      <c r="E178" s="108" t="s">
        <v>95</v>
      </c>
      <c r="F178" s="17">
        <v>0.625</v>
      </c>
      <c r="G178" s="64"/>
      <c r="H178" s="25"/>
      <c r="I178" s="25"/>
      <c r="J178" s="11" t="s">
        <v>15</v>
      </c>
      <c r="K178" s="17">
        <v>0.52083333333333337</v>
      </c>
      <c r="L178" s="140">
        <v>27</v>
      </c>
      <c r="M178" s="142" t="s">
        <v>244</v>
      </c>
      <c r="P178" s="13"/>
      <c r="Q178" s="13"/>
      <c r="R178" s="13"/>
      <c r="S178" s="119"/>
    </row>
    <row r="179" spans="1:19" ht="14.25" customHeight="1" x14ac:dyDescent="0.25">
      <c r="A179" s="89"/>
      <c r="B179" s="8"/>
      <c r="C179" s="9">
        <v>0.72916666666666663</v>
      </c>
      <c r="D179" s="25"/>
      <c r="E179" s="11" t="s">
        <v>15</v>
      </c>
      <c r="F179" s="17">
        <v>0.70833333333333337</v>
      </c>
      <c r="G179" s="25"/>
      <c r="H179" s="22"/>
      <c r="I179" s="26"/>
      <c r="J179" s="11" t="s">
        <v>15</v>
      </c>
      <c r="K179" s="9"/>
      <c r="L179" s="22"/>
      <c r="M179" s="11"/>
      <c r="O179" s="57"/>
      <c r="P179" s="13"/>
      <c r="Q179" s="13"/>
      <c r="R179" s="13"/>
      <c r="S179" s="119"/>
    </row>
    <row r="180" spans="1:19" ht="14.25" customHeight="1" x14ac:dyDescent="0.25">
      <c r="A180" s="89"/>
      <c r="B180" s="8"/>
      <c r="C180" s="9">
        <v>0.83333333333333337</v>
      </c>
      <c r="D180" s="9"/>
      <c r="E180" s="11" t="s">
        <v>15</v>
      </c>
      <c r="F180" s="17"/>
      <c r="G180" s="25"/>
      <c r="H180" s="22"/>
      <c r="I180" s="26"/>
      <c r="J180" s="11"/>
      <c r="K180" s="21"/>
      <c r="L180" s="22"/>
      <c r="M180" s="11"/>
      <c r="O180" s="57"/>
      <c r="P180" s="13"/>
      <c r="Q180" s="13"/>
      <c r="R180" s="13"/>
      <c r="S180" s="119"/>
    </row>
    <row r="181" spans="1:19" ht="14.25" customHeight="1" x14ac:dyDescent="0.25">
      <c r="A181" s="89">
        <v>43261</v>
      </c>
      <c r="B181" s="8" t="s">
        <v>9</v>
      </c>
      <c r="C181" s="17">
        <v>0.375</v>
      </c>
      <c r="D181" s="17"/>
      <c r="E181" s="11" t="s">
        <v>15</v>
      </c>
      <c r="F181" s="17">
        <v>0.375</v>
      </c>
      <c r="G181" s="25"/>
      <c r="H181" s="136">
        <v>41</v>
      </c>
      <c r="I181" s="26"/>
      <c r="J181" s="134" t="s">
        <v>174</v>
      </c>
      <c r="K181" s="21"/>
      <c r="L181" s="22"/>
      <c r="M181" s="11"/>
      <c r="P181" s="13"/>
      <c r="Q181" s="13"/>
      <c r="R181" s="13"/>
      <c r="S181" s="119"/>
    </row>
    <row r="182" spans="1:19" ht="14.25" customHeight="1" x14ac:dyDescent="0.25">
      <c r="A182" s="89"/>
      <c r="B182" s="8"/>
      <c r="C182" s="17">
        <v>0.47916666666666669</v>
      </c>
      <c r="D182" s="17"/>
      <c r="E182" s="11" t="s">
        <v>15</v>
      </c>
      <c r="F182" s="17">
        <v>0.45833333333333331</v>
      </c>
      <c r="G182" s="25"/>
      <c r="H182" s="136">
        <v>42</v>
      </c>
      <c r="I182" s="25"/>
      <c r="J182" s="134" t="s">
        <v>218</v>
      </c>
      <c r="K182" s="17"/>
      <c r="L182" s="22"/>
      <c r="M182" s="11"/>
      <c r="P182" s="13"/>
      <c r="Q182" s="13"/>
      <c r="R182" s="13"/>
      <c r="S182" s="119"/>
    </row>
    <row r="183" spans="1:19" ht="14.25" customHeight="1" x14ac:dyDescent="0.25">
      <c r="A183" s="89"/>
      <c r="B183" s="8"/>
      <c r="C183" s="9">
        <v>0.58333333333333337</v>
      </c>
      <c r="D183" s="64"/>
      <c r="E183" s="11" t="s">
        <v>15</v>
      </c>
      <c r="F183" s="17">
        <v>0.54166666666666663</v>
      </c>
      <c r="G183" s="25"/>
      <c r="H183" s="136">
        <v>43</v>
      </c>
      <c r="I183" s="27"/>
      <c r="J183" s="134" t="s">
        <v>219</v>
      </c>
      <c r="K183" s="21"/>
      <c r="L183" s="22"/>
      <c r="M183" s="11"/>
      <c r="P183" s="13"/>
      <c r="Q183" s="13"/>
      <c r="R183" s="13"/>
      <c r="S183" s="119"/>
    </row>
    <row r="184" spans="1:19" ht="14.25" customHeight="1" x14ac:dyDescent="0.25">
      <c r="A184" s="89"/>
      <c r="B184" s="8"/>
      <c r="C184" s="9">
        <v>0.6875</v>
      </c>
      <c r="D184" s="64"/>
      <c r="E184" s="11" t="s">
        <v>15</v>
      </c>
      <c r="F184" s="17">
        <v>0.625</v>
      </c>
      <c r="G184" s="25"/>
      <c r="H184" s="136">
        <v>44</v>
      </c>
      <c r="I184" s="27"/>
      <c r="J184" s="134" t="s">
        <v>217</v>
      </c>
      <c r="K184" s="17"/>
      <c r="L184" s="22"/>
      <c r="M184" s="11"/>
      <c r="P184" s="13"/>
      <c r="Q184" s="13"/>
      <c r="R184" s="13"/>
      <c r="S184" s="119"/>
    </row>
    <row r="185" spans="1:19" ht="14.25" customHeight="1" x14ac:dyDescent="0.25">
      <c r="A185" s="89"/>
      <c r="B185" s="8"/>
      <c r="C185" s="9">
        <v>0.79166666666666663</v>
      </c>
      <c r="D185" s="64"/>
      <c r="E185" s="11" t="s">
        <v>15</v>
      </c>
      <c r="F185" s="17">
        <v>0.70833333333333337</v>
      </c>
      <c r="G185" s="25"/>
      <c r="H185" s="22"/>
      <c r="I185" s="27"/>
      <c r="J185" s="11" t="s">
        <v>15</v>
      </c>
      <c r="K185" s="17"/>
      <c r="L185" s="22"/>
      <c r="M185" s="11"/>
      <c r="P185" s="13"/>
      <c r="Q185" s="13"/>
      <c r="R185" s="13"/>
      <c r="S185" s="119"/>
    </row>
    <row r="186" spans="1:19" ht="14.25" customHeight="1" x14ac:dyDescent="0.25">
      <c r="A186" s="89">
        <v>43262</v>
      </c>
      <c r="B186" s="8" t="s">
        <v>10</v>
      </c>
      <c r="C186" s="9">
        <v>0.72916666666666663</v>
      </c>
      <c r="D186" s="58" t="s">
        <v>96</v>
      </c>
      <c r="E186" s="106" t="s">
        <v>97</v>
      </c>
      <c r="F186" s="17">
        <v>0.72916666666666663</v>
      </c>
      <c r="G186" s="132" t="s">
        <v>89</v>
      </c>
      <c r="H186" s="22"/>
      <c r="I186" s="25"/>
      <c r="J186" s="124" t="s">
        <v>170</v>
      </c>
      <c r="K186" s="17"/>
      <c r="L186" s="22"/>
      <c r="M186" s="11"/>
      <c r="P186" s="13"/>
      <c r="Q186" s="13"/>
      <c r="R186" s="13"/>
      <c r="S186" s="119"/>
    </row>
    <row r="187" spans="1:19" ht="14.25" customHeight="1" x14ac:dyDescent="0.25">
      <c r="A187" s="89"/>
      <c r="B187" s="8"/>
      <c r="C187" s="9">
        <v>0.82291666666666663</v>
      </c>
      <c r="D187" s="58" t="s">
        <v>98</v>
      </c>
      <c r="E187" s="106" t="s">
        <v>99</v>
      </c>
      <c r="F187" s="17"/>
      <c r="G187" s="64"/>
      <c r="H187" s="22"/>
      <c r="I187" s="25"/>
      <c r="J187" s="11"/>
      <c r="K187" s="17"/>
      <c r="L187" s="22"/>
      <c r="M187" s="11"/>
      <c r="N187" s="113"/>
      <c r="P187" s="13"/>
      <c r="Q187" s="13"/>
      <c r="R187" s="13"/>
      <c r="S187" s="119"/>
    </row>
    <row r="188" spans="1:19" ht="14.25" customHeight="1" x14ac:dyDescent="0.25">
      <c r="A188" s="89">
        <v>43263</v>
      </c>
      <c r="B188" s="8" t="s">
        <v>11</v>
      </c>
      <c r="C188" s="9">
        <v>0.75</v>
      </c>
      <c r="D188" s="58" t="s">
        <v>100</v>
      </c>
      <c r="E188" s="106" t="s">
        <v>101</v>
      </c>
      <c r="F188" s="17">
        <v>0.72916666666666663</v>
      </c>
      <c r="G188" s="132" t="s">
        <v>92</v>
      </c>
      <c r="H188" s="25"/>
      <c r="I188" s="25"/>
      <c r="J188" s="124" t="s">
        <v>171</v>
      </c>
      <c r="K188" s="17"/>
      <c r="L188" s="22"/>
      <c r="M188" s="11"/>
      <c r="P188" s="13"/>
      <c r="Q188" s="13"/>
      <c r="R188" s="13"/>
      <c r="S188" s="119"/>
    </row>
    <row r="189" spans="1:19" ht="14.25" customHeight="1" x14ac:dyDescent="0.25">
      <c r="A189" s="89">
        <v>43264</v>
      </c>
      <c r="B189" s="8" t="s">
        <v>12</v>
      </c>
      <c r="C189" s="9">
        <v>0.75</v>
      </c>
      <c r="D189" s="109" t="s">
        <v>102</v>
      </c>
      <c r="E189" s="98" t="s">
        <v>103</v>
      </c>
      <c r="F189" s="17">
        <v>0.72916666666666663</v>
      </c>
      <c r="G189" s="25"/>
      <c r="H189" s="25"/>
      <c r="I189" s="25"/>
      <c r="J189" s="11" t="s">
        <v>15</v>
      </c>
      <c r="K189" s="11"/>
      <c r="L189" s="22"/>
      <c r="M189" s="11"/>
      <c r="P189" s="13"/>
      <c r="Q189" s="13"/>
      <c r="R189" s="13"/>
      <c r="S189" s="119"/>
    </row>
    <row r="190" spans="1:19" ht="14.25" customHeight="1" x14ac:dyDescent="0.25">
      <c r="A190" s="89">
        <f>A189+1</f>
        <v>43265</v>
      </c>
      <c r="B190" s="8" t="s">
        <v>13</v>
      </c>
      <c r="C190" s="17">
        <v>0.75</v>
      </c>
      <c r="D190" s="109" t="s">
        <v>104</v>
      </c>
      <c r="E190" s="106" t="s">
        <v>105</v>
      </c>
      <c r="F190" s="17">
        <v>0.72916666666666663</v>
      </c>
      <c r="G190" s="25"/>
      <c r="H190" s="25"/>
      <c r="I190" s="25"/>
      <c r="J190" s="11" t="s">
        <v>15</v>
      </c>
      <c r="K190" s="11"/>
      <c r="L190" s="22"/>
      <c r="M190" s="11"/>
      <c r="P190" s="13"/>
      <c r="Q190" s="13"/>
      <c r="R190" s="13"/>
      <c r="S190" s="119"/>
    </row>
    <row r="191" spans="1:19" ht="14.25" customHeight="1" x14ac:dyDescent="0.25">
      <c r="A191" s="89">
        <f>A190+1</f>
        <v>43266</v>
      </c>
      <c r="B191" s="8" t="s">
        <v>14</v>
      </c>
      <c r="C191" s="9">
        <v>0.75</v>
      </c>
      <c r="D191" s="101"/>
      <c r="E191" s="124" t="s">
        <v>282</v>
      </c>
      <c r="F191" s="17">
        <v>0.72916666666666663</v>
      </c>
      <c r="G191" s="132" t="s">
        <v>93</v>
      </c>
      <c r="H191" s="25"/>
      <c r="I191" s="25"/>
      <c r="J191" s="11" t="s">
        <v>15</v>
      </c>
      <c r="K191" s="11"/>
      <c r="L191" s="22"/>
      <c r="M191" s="143"/>
      <c r="N191" s="51"/>
      <c r="P191" s="13"/>
      <c r="Q191" s="13"/>
      <c r="R191" s="13"/>
      <c r="S191" s="119"/>
    </row>
    <row r="192" spans="1:19" ht="14.25" customHeight="1" x14ac:dyDescent="0.25">
      <c r="A192" s="89">
        <v>43267</v>
      </c>
      <c r="B192" s="8" t="s">
        <v>8</v>
      </c>
      <c r="C192" s="9">
        <v>0.38541666666666669</v>
      </c>
      <c r="D192" s="48"/>
      <c r="E192" s="50" t="s">
        <v>16</v>
      </c>
      <c r="F192" s="17">
        <v>0.375</v>
      </c>
      <c r="G192" s="17"/>
      <c r="H192" s="136">
        <v>45</v>
      </c>
      <c r="I192" s="25"/>
      <c r="J192" s="134" t="s">
        <v>221</v>
      </c>
      <c r="K192" s="21"/>
      <c r="L192" s="22"/>
      <c r="M192" s="143"/>
      <c r="N192" s="40"/>
      <c r="P192" s="13"/>
      <c r="Q192" s="13"/>
      <c r="R192" s="13"/>
      <c r="S192" s="119"/>
    </row>
    <row r="193" spans="1:19" ht="14.25" customHeight="1" x14ac:dyDescent="0.25">
      <c r="A193" s="89"/>
      <c r="B193" s="8"/>
      <c r="C193" s="9">
        <v>0.47916666666666669</v>
      </c>
      <c r="D193" s="17"/>
      <c r="E193" s="144" t="s">
        <v>231</v>
      </c>
      <c r="F193" s="9">
        <v>0.45833333333333331</v>
      </c>
      <c r="G193" s="17"/>
      <c r="H193" s="136">
        <v>46</v>
      </c>
      <c r="I193" s="25"/>
      <c r="J193" s="134" t="s">
        <v>194</v>
      </c>
      <c r="K193" s="17"/>
      <c r="L193" s="140">
        <v>28</v>
      </c>
      <c r="M193" s="143"/>
      <c r="N193" s="40"/>
      <c r="P193" s="13"/>
      <c r="Q193" s="13"/>
      <c r="R193" s="13"/>
      <c r="S193" s="119"/>
    </row>
    <row r="194" spans="1:19" ht="14.25" customHeight="1" x14ac:dyDescent="0.25">
      <c r="A194" s="89"/>
      <c r="B194" s="8"/>
      <c r="C194" s="9">
        <v>0.54166666666666663</v>
      </c>
      <c r="D194" s="17"/>
      <c r="E194" s="144" t="s">
        <v>233</v>
      </c>
      <c r="F194" s="9">
        <v>0.54166666666666663</v>
      </c>
      <c r="G194" s="17"/>
      <c r="H194" s="136">
        <v>47</v>
      </c>
      <c r="I194" s="25"/>
      <c r="J194" s="134" t="s">
        <v>222</v>
      </c>
      <c r="K194" s="17"/>
      <c r="L194" s="140">
        <v>29</v>
      </c>
      <c r="M194" s="143"/>
      <c r="N194" s="51"/>
      <c r="P194" s="13"/>
      <c r="Q194" s="13"/>
      <c r="R194" s="13"/>
      <c r="S194" s="119"/>
    </row>
    <row r="195" spans="1:19" ht="14.25" customHeight="1" x14ac:dyDescent="0.25">
      <c r="A195" s="89"/>
      <c r="B195" s="8"/>
      <c r="C195" s="9">
        <v>0.60416666666666663</v>
      </c>
      <c r="D195" s="17"/>
      <c r="E195" s="144" t="s">
        <v>232</v>
      </c>
      <c r="F195" s="9">
        <v>0.625</v>
      </c>
      <c r="G195" s="9"/>
      <c r="H195" s="136">
        <v>48</v>
      </c>
      <c r="I195" s="25"/>
      <c r="J195" s="134" t="s">
        <v>220</v>
      </c>
      <c r="K195" s="17"/>
      <c r="L195" s="140">
        <v>30</v>
      </c>
      <c r="M195" s="143"/>
      <c r="N195" s="51"/>
      <c r="P195" s="13"/>
      <c r="Q195" s="13"/>
      <c r="R195" s="13"/>
      <c r="S195" s="119"/>
    </row>
    <row r="196" spans="1:19" ht="14.25" customHeight="1" x14ac:dyDescent="0.25">
      <c r="A196" s="89"/>
      <c r="B196" s="8"/>
      <c r="C196" s="9">
        <v>0.66666666666666663</v>
      </c>
      <c r="D196" s="17"/>
      <c r="E196" s="11" t="s">
        <v>15</v>
      </c>
      <c r="F196" s="17">
        <v>0.70833333333333337</v>
      </c>
      <c r="G196" s="25"/>
      <c r="H196" s="25"/>
      <c r="I196" s="25"/>
      <c r="J196" s="11" t="s">
        <v>15</v>
      </c>
      <c r="K196" s="17"/>
      <c r="L196" s="22"/>
      <c r="M196" s="143"/>
      <c r="N196" s="51"/>
      <c r="P196" s="13"/>
      <c r="Q196" s="13"/>
      <c r="R196" s="13"/>
      <c r="S196" s="119"/>
    </row>
    <row r="197" spans="1:19" ht="14.25" customHeight="1" x14ac:dyDescent="0.25">
      <c r="A197" s="89"/>
      <c r="B197" s="8"/>
      <c r="C197" s="9">
        <v>0.79166666666666663</v>
      </c>
      <c r="D197" s="17"/>
      <c r="E197" s="11" t="s">
        <v>15</v>
      </c>
      <c r="F197" s="17"/>
      <c r="G197" s="25"/>
      <c r="H197" s="25"/>
      <c r="I197" s="25"/>
      <c r="J197" s="11"/>
      <c r="K197" s="17"/>
      <c r="L197" s="22"/>
      <c r="M197" s="143"/>
      <c r="N197" s="51"/>
      <c r="P197" s="13"/>
      <c r="Q197" s="13"/>
      <c r="R197" s="13"/>
      <c r="S197" s="119"/>
    </row>
    <row r="198" spans="1:19" ht="14.25" customHeight="1" x14ac:dyDescent="0.25">
      <c r="A198" s="89">
        <v>43268</v>
      </c>
      <c r="B198" s="8" t="s">
        <v>9</v>
      </c>
      <c r="C198" s="17">
        <v>0.375</v>
      </c>
      <c r="D198" s="17"/>
      <c r="E198" s="11" t="s">
        <v>15</v>
      </c>
      <c r="F198" s="17">
        <v>0.375</v>
      </c>
      <c r="G198" s="17"/>
      <c r="H198" s="133">
        <v>1</v>
      </c>
      <c r="I198" s="174" t="s">
        <v>314</v>
      </c>
      <c r="J198" s="135" t="s">
        <v>172</v>
      </c>
      <c r="K198" s="11"/>
      <c r="L198" s="22"/>
      <c r="M198" s="143"/>
      <c r="N198" s="51"/>
      <c r="P198" s="13"/>
      <c r="Q198" s="13"/>
      <c r="R198" s="13"/>
      <c r="S198" s="119"/>
    </row>
    <row r="199" spans="1:19" ht="14.25" customHeight="1" x14ac:dyDescent="0.25">
      <c r="A199" s="89"/>
      <c r="B199" s="8"/>
      <c r="C199" s="17">
        <v>0.47916666666666669</v>
      </c>
      <c r="D199" s="17"/>
      <c r="E199" s="11" t="s">
        <v>15</v>
      </c>
      <c r="F199" s="17">
        <v>0.45833333333333331</v>
      </c>
      <c r="G199" s="9"/>
      <c r="H199" s="133">
        <v>2</v>
      </c>
      <c r="I199" s="174" t="s">
        <v>314</v>
      </c>
      <c r="J199" s="135" t="s">
        <v>179</v>
      </c>
      <c r="K199" s="11"/>
      <c r="L199" s="22"/>
      <c r="M199" s="143"/>
      <c r="N199" s="51"/>
      <c r="P199" s="13"/>
      <c r="Q199" s="13"/>
      <c r="R199" s="13"/>
      <c r="S199" s="119"/>
    </row>
    <row r="200" spans="1:19" ht="14.25" customHeight="1" x14ac:dyDescent="0.25">
      <c r="A200" s="89"/>
      <c r="B200" s="8"/>
      <c r="C200" s="9">
        <v>0.58333333333333337</v>
      </c>
      <c r="D200" s="17"/>
      <c r="E200" s="11" t="s">
        <v>15</v>
      </c>
      <c r="F200" s="17">
        <v>0.54166666666666663</v>
      </c>
      <c r="G200" s="9"/>
      <c r="H200" s="133">
        <v>3</v>
      </c>
      <c r="I200" s="174" t="s">
        <v>314</v>
      </c>
      <c r="J200" s="135" t="s">
        <v>173</v>
      </c>
      <c r="K200" s="11"/>
      <c r="L200" s="22"/>
      <c r="M200" s="143"/>
      <c r="N200" s="119"/>
      <c r="P200" s="13"/>
      <c r="Q200" s="13"/>
      <c r="R200" s="13"/>
      <c r="S200" s="119"/>
    </row>
    <row r="201" spans="1:19" ht="14.25" customHeight="1" x14ac:dyDescent="0.25">
      <c r="A201" s="89"/>
      <c r="B201" s="8"/>
      <c r="C201" s="9">
        <v>0.6875</v>
      </c>
      <c r="D201" s="17"/>
      <c r="E201" s="11" t="s">
        <v>15</v>
      </c>
      <c r="F201" s="17">
        <v>0.625</v>
      </c>
      <c r="G201" s="9"/>
      <c r="H201" s="133">
        <v>4</v>
      </c>
      <c r="I201" s="174" t="s">
        <v>314</v>
      </c>
      <c r="J201" s="135" t="s">
        <v>174</v>
      </c>
      <c r="K201" s="11"/>
      <c r="L201" s="22"/>
      <c r="M201" s="11"/>
      <c r="P201" s="13"/>
      <c r="Q201" s="13"/>
      <c r="R201" s="13"/>
      <c r="S201" s="119"/>
    </row>
    <row r="202" spans="1:19" ht="14.25" customHeight="1" x14ac:dyDescent="0.25">
      <c r="A202" s="89"/>
      <c r="B202" s="8"/>
      <c r="C202" s="9">
        <v>0.79166666666666663</v>
      </c>
      <c r="D202" s="17"/>
      <c r="E202" s="11" t="s">
        <v>15</v>
      </c>
      <c r="F202" s="17">
        <v>0.70833333333333337</v>
      </c>
      <c r="G202" s="9"/>
      <c r="H202" s="22"/>
      <c r="I202" s="25"/>
      <c r="J202" s="11" t="s">
        <v>15</v>
      </c>
      <c r="K202" s="11"/>
      <c r="L202" s="22"/>
      <c r="M202" s="11"/>
      <c r="P202" s="13"/>
      <c r="Q202" s="13"/>
      <c r="R202" s="13"/>
      <c r="S202" s="119"/>
    </row>
    <row r="203" spans="1:19" ht="14.25" customHeight="1" x14ac:dyDescent="0.25">
      <c r="A203" s="89">
        <v>43269</v>
      </c>
      <c r="B203" s="8" t="s">
        <v>10</v>
      </c>
      <c r="C203" s="9">
        <v>0.75</v>
      </c>
      <c r="D203" s="17"/>
      <c r="E203" s="11" t="s">
        <v>15</v>
      </c>
      <c r="F203" s="17">
        <v>0.72916666666666663</v>
      </c>
      <c r="G203" s="25"/>
      <c r="H203" s="25"/>
      <c r="I203" s="25"/>
      <c r="J203" s="11" t="s">
        <v>15</v>
      </c>
      <c r="K203" s="11"/>
      <c r="L203" s="22"/>
      <c r="M203" s="11"/>
      <c r="P203" s="13"/>
      <c r="Q203" s="13"/>
      <c r="R203" s="13"/>
      <c r="S203" s="119"/>
    </row>
    <row r="204" spans="1:19" ht="14.25" customHeight="1" x14ac:dyDescent="0.25">
      <c r="A204" s="89">
        <v>43270</v>
      </c>
      <c r="B204" s="8" t="s">
        <v>11</v>
      </c>
      <c r="C204" s="9">
        <v>0.75</v>
      </c>
      <c r="D204" s="9"/>
      <c r="E204" s="11" t="s">
        <v>15</v>
      </c>
      <c r="F204" s="17">
        <v>0.72916666666666663</v>
      </c>
      <c r="G204" s="25"/>
      <c r="H204" s="25"/>
      <c r="I204" s="25"/>
      <c r="J204" s="11" t="s">
        <v>15</v>
      </c>
      <c r="K204" s="11"/>
      <c r="L204" s="22"/>
      <c r="M204" s="11"/>
      <c r="P204" s="13"/>
      <c r="Q204" s="13"/>
      <c r="R204" s="13"/>
      <c r="S204" s="119"/>
    </row>
    <row r="205" spans="1:19" ht="14.25" customHeight="1" x14ac:dyDescent="0.25">
      <c r="A205" s="89">
        <v>43271</v>
      </c>
      <c r="B205" s="8" t="s">
        <v>12</v>
      </c>
      <c r="C205" s="9">
        <v>0.75</v>
      </c>
      <c r="D205" s="9"/>
      <c r="E205" s="11" t="s">
        <v>15</v>
      </c>
      <c r="F205" s="17">
        <v>0.72916666666666663</v>
      </c>
      <c r="G205" s="25"/>
      <c r="H205" s="25"/>
      <c r="I205" s="25"/>
      <c r="J205" s="11" t="s">
        <v>15</v>
      </c>
      <c r="K205" s="11"/>
      <c r="L205" s="22"/>
      <c r="M205" s="11"/>
      <c r="P205" s="13"/>
      <c r="Q205" s="13"/>
      <c r="R205" s="13"/>
      <c r="S205" s="119"/>
    </row>
    <row r="206" spans="1:19" ht="14.25" customHeight="1" x14ac:dyDescent="0.25">
      <c r="A206" s="89">
        <v>43272</v>
      </c>
      <c r="B206" s="8" t="s">
        <v>13</v>
      </c>
      <c r="C206" s="9">
        <v>0.75</v>
      </c>
      <c r="D206" s="9"/>
      <c r="E206" s="11" t="s">
        <v>15</v>
      </c>
      <c r="F206" s="17">
        <v>0.72916666666666663</v>
      </c>
      <c r="G206" s="25"/>
      <c r="H206" s="25"/>
      <c r="I206" s="25"/>
      <c r="J206" s="11" t="s">
        <v>15</v>
      </c>
      <c r="K206" s="11"/>
      <c r="L206" s="22"/>
      <c r="M206" s="11"/>
      <c r="P206" s="13"/>
      <c r="Q206" s="13"/>
      <c r="R206" s="13"/>
      <c r="S206" s="119"/>
    </row>
    <row r="207" spans="1:19" ht="14.25" customHeight="1" x14ac:dyDescent="0.25">
      <c r="A207" s="89">
        <v>43273</v>
      </c>
      <c r="B207" s="8" t="s">
        <v>14</v>
      </c>
      <c r="C207" s="148"/>
      <c r="D207" s="148"/>
      <c r="E207" s="152" t="s">
        <v>302</v>
      </c>
      <c r="F207" s="148"/>
      <c r="G207" s="150"/>
      <c r="H207" s="150"/>
      <c r="I207" s="150"/>
      <c r="J207" s="152" t="s">
        <v>302</v>
      </c>
      <c r="K207" s="149"/>
      <c r="L207" s="151"/>
      <c r="M207" s="149"/>
      <c r="P207" s="13"/>
      <c r="Q207" s="13"/>
      <c r="R207" s="13"/>
      <c r="S207" s="119"/>
    </row>
    <row r="208" spans="1:19" ht="14.25" customHeight="1" x14ac:dyDescent="0.25">
      <c r="A208" s="89">
        <v>43274</v>
      </c>
      <c r="B208" s="8" t="s">
        <v>8</v>
      </c>
      <c r="C208" s="148"/>
      <c r="D208" s="148"/>
      <c r="E208" s="149"/>
      <c r="F208" s="148"/>
      <c r="G208" s="150"/>
      <c r="H208" s="150"/>
      <c r="I208" s="150"/>
      <c r="J208" s="149"/>
      <c r="K208" s="149"/>
      <c r="L208" s="151"/>
      <c r="M208" s="149"/>
      <c r="P208" s="13"/>
      <c r="Q208" s="13"/>
      <c r="R208" s="13"/>
      <c r="S208" s="119"/>
    </row>
    <row r="209" spans="1:19" ht="14.25" customHeight="1" x14ac:dyDescent="0.25">
      <c r="A209" s="89">
        <v>43275</v>
      </c>
      <c r="B209" s="8" t="s">
        <v>9</v>
      </c>
      <c r="C209" s="148"/>
      <c r="D209" s="148"/>
      <c r="E209" s="149"/>
      <c r="F209" s="148"/>
      <c r="G209" s="150"/>
      <c r="H209" s="150"/>
      <c r="I209" s="150"/>
      <c r="J209" s="149"/>
      <c r="K209" s="148"/>
      <c r="L209" s="151"/>
      <c r="M209" s="149"/>
      <c r="P209" s="13"/>
      <c r="Q209" s="13"/>
      <c r="R209" s="13"/>
      <c r="S209" s="119"/>
    </row>
    <row r="210" spans="1:19" ht="14.25" customHeight="1" thickBot="1" x14ac:dyDescent="0.3">
      <c r="A210" s="163"/>
      <c r="B210" s="119"/>
      <c r="C210" s="117"/>
      <c r="D210" s="117"/>
      <c r="E210" s="24"/>
      <c r="F210" s="117"/>
      <c r="G210" s="29"/>
      <c r="H210" s="29"/>
      <c r="I210" s="29"/>
      <c r="J210" s="24"/>
      <c r="K210" s="117"/>
      <c r="L210" s="97"/>
      <c r="M210" s="24"/>
      <c r="N210" s="113"/>
      <c r="P210" s="13"/>
      <c r="Q210" s="13"/>
      <c r="R210" s="13"/>
      <c r="S210" s="119"/>
    </row>
    <row r="211" spans="1:19" ht="14.25" customHeight="1" thickBot="1" x14ac:dyDescent="0.3">
      <c r="A211" s="164" t="s">
        <v>308</v>
      </c>
      <c r="P211" s="119"/>
      <c r="Q211" s="119"/>
      <c r="R211" s="119"/>
      <c r="S211" s="119"/>
    </row>
    <row r="212" spans="1:19" ht="14.25" customHeight="1" thickBot="1" x14ac:dyDescent="0.3">
      <c r="A212" s="68" t="s">
        <v>304</v>
      </c>
      <c r="B212" s="67"/>
      <c r="C212" s="67"/>
      <c r="D212" s="67"/>
      <c r="E212" s="13"/>
      <c r="F212" s="51"/>
      <c r="G212" s="51"/>
      <c r="H212" s="51"/>
      <c r="I212" s="74" t="s">
        <v>306</v>
      </c>
      <c r="J212" s="36"/>
      <c r="K212" s="36"/>
      <c r="L212" s="79"/>
      <c r="P212" s="119"/>
      <c r="Q212" s="119"/>
      <c r="R212" s="119"/>
      <c r="S212" s="119"/>
    </row>
    <row r="213" spans="1:19" ht="14.25" customHeight="1" thickTop="1" x14ac:dyDescent="0.25">
      <c r="A213" s="153" t="s">
        <v>18</v>
      </c>
      <c r="B213" s="69" t="s">
        <v>256</v>
      </c>
      <c r="C213" s="69"/>
      <c r="D213" s="70"/>
      <c r="E213" s="169" t="s">
        <v>311</v>
      </c>
      <c r="F213" s="51"/>
      <c r="G213" s="51"/>
      <c r="H213" s="51"/>
      <c r="I213" s="157" t="s">
        <v>17</v>
      </c>
      <c r="J213" s="75" t="s">
        <v>268</v>
      </c>
      <c r="K213" s="75"/>
      <c r="L213" s="76"/>
      <c r="P213" s="119"/>
      <c r="Q213" s="119"/>
      <c r="R213" s="119"/>
      <c r="S213" s="119"/>
    </row>
    <row r="214" spans="1:19" ht="14.25" customHeight="1" x14ac:dyDescent="0.25">
      <c r="A214" s="154" t="s">
        <v>20</v>
      </c>
      <c r="B214" s="38" t="s">
        <v>257</v>
      </c>
      <c r="C214" s="38"/>
      <c r="D214" s="43"/>
      <c r="E214" s="39"/>
      <c r="F214" s="51"/>
      <c r="G214" s="51"/>
      <c r="H214" s="51"/>
      <c r="I214" s="158" t="s">
        <v>19</v>
      </c>
      <c r="J214" s="36" t="s">
        <v>269</v>
      </c>
      <c r="K214" s="36"/>
      <c r="L214" s="37"/>
      <c r="P214" s="119"/>
      <c r="Q214" s="119"/>
      <c r="R214" s="119"/>
      <c r="S214" s="119"/>
    </row>
    <row r="215" spans="1:19" ht="14.25" customHeight="1" x14ac:dyDescent="0.25">
      <c r="A215" s="154" t="s">
        <v>22</v>
      </c>
      <c r="B215" s="38" t="s">
        <v>258</v>
      </c>
      <c r="C215" s="38"/>
      <c r="D215" s="43"/>
      <c r="E215" s="39"/>
      <c r="F215" s="51"/>
      <c r="G215" s="51"/>
      <c r="H215" s="51"/>
      <c r="I215" s="158" t="s">
        <v>21</v>
      </c>
      <c r="J215" s="36" t="s">
        <v>270</v>
      </c>
      <c r="K215" s="36"/>
      <c r="L215" s="37"/>
    </row>
    <row r="216" spans="1:19" ht="14.25" customHeight="1" x14ac:dyDescent="0.25">
      <c r="A216" s="154" t="s">
        <v>24</v>
      </c>
      <c r="B216" s="38" t="s">
        <v>259</v>
      </c>
      <c r="C216" s="38"/>
      <c r="D216" s="43"/>
      <c r="E216" s="39"/>
      <c r="F216" s="51"/>
      <c r="G216" s="51"/>
      <c r="H216" s="51"/>
      <c r="I216" s="158" t="s">
        <v>23</v>
      </c>
      <c r="J216" s="36" t="s">
        <v>271</v>
      </c>
      <c r="K216" s="36"/>
      <c r="L216" s="37"/>
    </row>
    <row r="217" spans="1:19" ht="14.25" customHeight="1" x14ac:dyDescent="0.25">
      <c r="A217" s="154" t="s">
        <v>26</v>
      </c>
      <c r="B217" s="38" t="s">
        <v>260</v>
      </c>
      <c r="C217" s="38"/>
      <c r="D217" s="43"/>
      <c r="E217" s="39"/>
      <c r="F217" s="51"/>
      <c r="G217" s="51"/>
      <c r="H217" s="51"/>
      <c r="I217" s="158" t="s">
        <v>25</v>
      </c>
      <c r="J217" s="36" t="s">
        <v>272</v>
      </c>
      <c r="K217" s="36"/>
      <c r="L217" s="37"/>
    </row>
    <row r="218" spans="1:19" ht="14.25" customHeight="1" x14ac:dyDescent="0.25">
      <c r="A218" s="154" t="s">
        <v>28</v>
      </c>
      <c r="B218" s="38" t="s">
        <v>261</v>
      </c>
      <c r="C218" s="38"/>
      <c r="D218" s="43"/>
      <c r="E218" s="39"/>
      <c r="F218" s="51"/>
      <c r="G218" s="51"/>
      <c r="H218" s="51"/>
      <c r="I218" s="158" t="s">
        <v>27</v>
      </c>
      <c r="J218" s="36" t="s">
        <v>273</v>
      </c>
      <c r="K218" s="36"/>
      <c r="L218" s="37"/>
    </row>
    <row r="219" spans="1:19" s="57" customFormat="1" ht="14.25" customHeight="1" thickBot="1" x14ac:dyDescent="0.3">
      <c r="A219" s="65" t="s">
        <v>305</v>
      </c>
      <c r="B219" s="66"/>
      <c r="C219" s="41"/>
      <c r="D219" s="41"/>
      <c r="E219" s="55"/>
      <c r="F219" s="40"/>
      <c r="G219" s="40"/>
      <c r="H219" s="40"/>
      <c r="I219" s="158" t="s">
        <v>42</v>
      </c>
      <c r="J219" s="62" t="s">
        <v>274</v>
      </c>
      <c r="K219" s="62"/>
      <c r="L219" s="63"/>
      <c r="M219" s="56"/>
      <c r="N219" s="16"/>
      <c r="O219" s="1"/>
    </row>
    <row r="220" spans="1:19" s="57" customFormat="1" ht="14.25" customHeight="1" thickTop="1" thickBot="1" x14ac:dyDescent="0.3">
      <c r="A220" s="155" t="s">
        <v>29</v>
      </c>
      <c r="B220" s="71" t="s">
        <v>262</v>
      </c>
      <c r="C220" s="71"/>
      <c r="D220" s="72"/>
      <c r="E220" s="55"/>
      <c r="F220" s="40"/>
      <c r="G220" s="40"/>
      <c r="H220" s="40"/>
      <c r="I220" s="159" t="s">
        <v>43</v>
      </c>
      <c r="J220" s="77" t="s">
        <v>275</v>
      </c>
      <c r="K220" s="77"/>
      <c r="L220" s="78"/>
      <c r="M220" s="56"/>
      <c r="N220" s="16"/>
      <c r="O220" s="1"/>
    </row>
    <row r="221" spans="1:19" ht="14.25" customHeight="1" thickTop="1" x14ac:dyDescent="0.25">
      <c r="A221" s="156" t="s">
        <v>30</v>
      </c>
      <c r="B221" s="41" t="s">
        <v>263</v>
      </c>
      <c r="C221" s="41"/>
      <c r="D221" s="73"/>
      <c r="E221" s="39"/>
      <c r="F221" s="51"/>
      <c r="G221" s="51"/>
      <c r="H221" s="51"/>
      <c r="I221" s="80"/>
      <c r="J221" s="81"/>
      <c r="K221" s="81"/>
      <c r="L221" s="81"/>
    </row>
    <row r="222" spans="1:19" ht="14.25" customHeight="1" x14ac:dyDescent="0.25">
      <c r="A222" s="156" t="s">
        <v>31</v>
      </c>
      <c r="B222" s="41" t="s">
        <v>264</v>
      </c>
      <c r="C222" s="41"/>
      <c r="D222" s="73"/>
      <c r="E222" s="39"/>
      <c r="F222" s="51"/>
      <c r="G222" s="51"/>
      <c r="H222" s="51"/>
      <c r="I222" s="83" t="s">
        <v>307</v>
      </c>
      <c r="J222" s="83"/>
      <c r="K222" s="82"/>
      <c r="L222" s="82"/>
    </row>
    <row r="223" spans="1:19" ht="14.25" customHeight="1" x14ac:dyDescent="0.25">
      <c r="A223" s="156" t="s">
        <v>33</v>
      </c>
      <c r="B223" s="41" t="s">
        <v>265</v>
      </c>
      <c r="C223" s="41"/>
      <c r="D223" s="73"/>
      <c r="E223" s="39"/>
      <c r="F223" s="51"/>
      <c r="G223" s="51"/>
      <c r="H223" s="51"/>
      <c r="I223" s="160" t="s">
        <v>32</v>
      </c>
      <c r="J223" s="84" t="s">
        <v>276</v>
      </c>
      <c r="K223" s="84"/>
      <c r="L223" s="85"/>
    </row>
    <row r="224" spans="1:19" ht="14.25" customHeight="1" x14ac:dyDescent="0.25">
      <c r="A224" s="156" t="s">
        <v>35</v>
      </c>
      <c r="B224" s="41" t="s">
        <v>266</v>
      </c>
      <c r="C224" s="41"/>
      <c r="D224" s="73"/>
      <c r="E224" s="39"/>
      <c r="F224" s="51"/>
      <c r="G224" s="51"/>
      <c r="H224" s="51"/>
      <c r="I224" s="161" t="s">
        <v>34</v>
      </c>
      <c r="J224" s="82" t="s">
        <v>277</v>
      </c>
      <c r="K224" s="82"/>
      <c r="L224" s="86"/>
    </row>
    <row r="225" spans="1:13" ht="14.25" customHeight="1" x14ac:dyDescent="0.25">
      <c r="A225" s="156" t="s">
        <v>37</v>
      </c>
      <c r="B225" s="41" t="s">
        <v>267</v>
      </c>
      <c r="C225" s="41"/>
      <c r="D225" s="73"/>
      <c r="E225" s="39"/>
      <c r="F225" s="24"/>
      <c r="G225" s="24"/>
      <c r="H225" s="24"/>
      <c r="I225" s="161" t="s">
        <v>36</v>
      </c>
      <c r="J225" s="82" t="s">
        <v>278</v>
      </c>
      <c r="K225" s="82"/>
      <c r="L225" s="86"/>
      <c r="M225" s="42"/>
    </row>
    <row r="226" spans="1:13" ht="14.25" customHeight="1" x14ac:dyDescent="0.25">
      <c r="A226" s="39"/>
      <c r="B226" s="24"/>
      <c r="C226" s="24"/>
      <c r="D226" s="24"/>
      <c r="E226" s="110"/>
      <c r="F226" s="13"/>
      <c r="G226" s="13"/>
      <c r="H226" s="111"/>
      <c r="I226" s="161" t="s">
        <v>38</v>
      </c>
      <c r="J226" s="82" t="s">
        <v>279</v>
      </c>
      <c r="K226" s="82"/>
      <c r="L226" s="86"/>
      <c r="M226" s="1"/>
    </row>
    <row r="227" spans="1:13" ht="14.25" customHeight="1" x14ac:dyDescent="0.25">
      <c r="A227" s="39"/>
      <c r="B227" s="39"/>
      <c r="C227" s="39"/>
      <c r="D227" s="39"/>
      <c r="E227" s="39"/>
      <c r="F227" s="24"/>
      <c r="G227" s="24"/>
      <c r="H227" s="24"/>
      <c r="I227" s="161" t="s">
        <v>303</v>
      </c>
      <c r="J227" s="82" t="s">
        <v>280</v>
      </c>
      <c r="K227" s="82"/>
      <c r="L227" s="86"/>
      <c r="M227" s="42"/>
    </row>
    <row r="228" spans="1:13" ht="14.25" customHeight="1" x14ac:dyDescent="0.25">
      <c r="E228" s="39"/>
      <c r="F228" s="24"/>
      <c r="G228" s="24"/>
      <c r="H228" s="24"/>
      <c r="I228" s="162" t="s">
        <v>44</v>
      </c>
      <c r="J228" s="87" t="s">
        <v>281</v>
      </c>
      <c r="K228" s="87"/>
      <c r="L228" s="88"/>
      <c r="M228" s="42"/>
    </row>
    <row r="229" spans="1:13" ht="14.25" customHeight="1" x14ac:dyDescent="0.25">
      <c r="C229" s="1"/>
      <c r="D229" s="1"/>
      <c r="E229" s="16" t="s">
        <v>39</v>
      </c>
      <c r="F229" s="39"/>
      <c r="G229" s="39"/>
      <c r="H229" s="39"/>
      <c r="I229" s="13"/>
      <c r="J229" s="39"/>
      <c r="K229" s="42"/>
      <c r="L229" s="39"/>
      <c r="M229" s="39"/>
    </row>
    <row r="230" spans="1:13" x14ac:dyDescent="0.25">
      <c r="C230" s="1"/>
      <c r="D230" s="1"/>
      <c r="E230" s="1"/>
      <c r="F230" s="1"/>
      <c r="G230" s="1"/>
    </row>
    <row r="231" spans="1:13" x14ac:dyDescent="0.25">
      <c r="C231" s="1"/>
      <c r="D231" s="1"/>
      <c r="E231" s="1"/>
      <c r="F231" s="1"/>
      <c r="G231" s="1"/>
    </row>
    <row r="232" spans="1:13" x14ac:dyDescent="0.25">
      <c r="C232" s="1"/>
      <c r="D232" s="1"/>
      <c r="E232" s="1"/>
      <c r="F232" s="1"/>
      <c r="G232" s="1"/>
    </row>
    <row r="233" spans="1:13" x14ac:dyDescent="0.25">
      <c r="C233" s="1"/>
      <c r="D233" s="1"/>
      <c r="E233" s="1"/>
      <c r="F233" s="1"/>
      <c r="G233" s="1"/>
    </row>
    <row r="234" spans="1:13" x14ac:dyDescent="0.25">
      <c r="C234" s="1"/>
      <c r="D234" s="1"/>
      <c r="E234" s="1"/>
      <c r="F234" s="1"/>
      <c r="G234" s="1"/>
    </row>
    <row r="235" spans="1:13" x14ac:dyDescent="0.25">
      <c r="C235" s="1"/>
      <c r="D235" s="1"/>
      <c r="E235" s="1"/>
      <c r="F235" s="1"/>
      <c r="G235" s="1"/>
    </row>
    <row r="236" spans="1:13" x14ac:dyDescent="0.25">
      <c r="E236" s="1"/>
      <c r="F236" s="1"/>
      <c r="G23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19" sqref="A19:G19"/>
    </sheetView>
  </sheetViews>
  <sheetFormatPr defaultRowHeight="15" x14ac:dyDescent="0.25"/>
  <cols>
    <col min="1" max="7" width="9.7109375" customWidth="1"/>
    <col min="12" max="12" width="34.5703125" customWidth="1"/>
  </cols>
  <sheetData>
    <row r="1" spans="1:13" x14ac:dyDescent="0.25">
      <c r="A1" s="114"/>
      <c r="B1" s="115">
        <v>1</v>
      </c>
      <c r="C1" s="115">
        <v>2</v>
      </c>
      <c r="D1" s="115">
        <v>3</v>
      </c>
      <c r="E1" s="115">
        <v>4</v>
      </c>
      <c r="F1" s="115">
        <v>5</v>
      </c>
      <c r="G1" s="115">
        <v>6</v>
      </c>
      <c r="H1" s="112"/>
      <c r="I1" s="112"/>
      <c r="J1" s="112"/>
      <c r="K1" s="112" t="s">
        <v>106</v>
      </c>
      <c r="L1" s="113" t="s">
        <v>107</v>
      </c>
      <c r="M1" s="112"/>
    </row>
    <row r="2" spans="1:13" x14ac:dyDescent="0.25">
      <c r="A2" s="114">
        <v>1</v>
      </c>
      <c r="B2" s="12" t="s">
        <v>47</v>
      </c>
      <c r="C2" s="12">
        <v>4</v>
      </c>
      <c r="D2" s="11">
        <v>3</v>
      </c>
      <c r="E2" s="11">
        <v>3</v>
      </c>
      <c r="F2" s="11">
        <v>4</v>
      </c>
      <c r="G2" s="11">
        <v>4</v>
      </c>
      <c r="H2" s="112"/>
      <c r="I2" s="112"/>
      <c r="J2" s="112"/>
      <c r="K2" s="112" t="s">
        <v>108</v>
      </c>
      <c r="L2" s="113" t="s">
        <v>109</v>
      </c>
      <c r="M2" s="112"/>
    </row>
    <row r="3" spans="1:13" x14ac:dyDescent="0.25">
      <c r="A3" s="114">
        <v>2</v>
      </c>
      <c r="B3" s="12">
        <v>4</v>
      </c>
      <c r="C3" s="12" t="s">
        <v>47</v>
      </c>
      <c r="D3" s="11">
        <v>4</v>
      </c>
      <c r="E3" s="11">
        <v>3</v>
      </c>
      <c r="F3" s="11">
        <v>4</v>
      </c>
      <c r="G3" s="11">
        <v>3</v>
      </c>
      <c r="H3" s="112"/>
      <c r="I3" s="112"/>
      <c r="J3" s="112"/>
      <c r="K3" s="112" t="s">
        <v>110</v>
      </c>
      <c r="L3" s="113" t="s">
        <v>111</v>
      </c>
      <c r="M3" s="112"/>
    </row>
    <row r="4" spans="1:13" x14ac:dyDescent="0.25">
      <c r="A4" s="114">
        <v>3</v>
      </c>
      <c r="B4" s="12">
        <v>3</v>
      </c>
      <c r="C4" s="12">
        <v>4</v>
      </c>
      <c r="D4" s="11" t="s">
        <v>47</v>
      </c>
      <c r="E4" s="11">
        <v>4</v>
      </c>
      <c r="F4" s="11">
        <v>3</v>
      </c>
      <c r="G4" s="11">
        <v>4</v>
      </c>
      <c r="H4" s="112"/>
      <c r="I4" s="112"/>
      <c r="J4" s="112"/>
      <c r="K4" s="112" t="s">
        <v>112</v>
      </c>
      <c r="L4" s="113" t="s">
        <v>113</v>
      </c>
      <c r="M4" s="112"/>
    </row>
    <row r="5" spans="1:13" x14ac:dyDescent="0.25">
      <c r="A5" s="114">
        <v>4</v>
      </c>
      <c r="B5" s="12">
        <v>3</v>
      </c>
      <c r="C5" s="12">
        <v>3</v>
      </c>
      <c r="D5" s="11">
        <v>4</v>
      </c>
      <c r="E5" s="11" t="s">
        <v>47</v>
      </c>
      <c r="F5" s="11">
        <v>4</v>
      </c>
      <c r="G5" s="11">
        <v>4</v>
      </c>
      <c r="H5" s="112"/>
      <c r="I5" s="112"/>
      <c r="J5" s="112"/>
      <c r="K5" s="112" t="s">
        <v>114</v>
      </c>
      <c r="L5" s="113" t="s">
        <v>94</v>
      </c>
      <c r="M5" s="112"/>
    </row>
    <row r="6" spans="1:13" x14ac:dyDescent="0.25">
      <c r="A6" s="114">
        <v>5</v>
      </c>
      <c r="B6" s="12">
        <v>4</v>
      </c>
      <c r="C6" s="12">
        <v>4</v>
      </c>
      <c r="D6" s="11">
        <v>3</v>
      </c>
      <c r="E6" s="11">
        <v>4</v>
      </c>
      <c r="F6" s="11" t="s">
        <v>47</v>
      </c>
      <c r="G6" s="11">
        <v>3</v>
      </c>
      <c r="H6" s="112"/>
      <c r="I6" s="112"/>
      <c r="J6" s="112"/>
      <c r="K6" s="112" t="s">
        <v>115</v>
      </c>
      <c r="L6" s="113" t="s">
        <v>116</v>
      </c>
      <c r="M6" s="112"/>
    </row>
    <row r="7" spans="1:13" x14ac:dyDescent="0.25">
      <c r="A7" s="114">
        <v>6</v>
      </c>
      <c r="B7" s="12">
        <v>4</v>
      </c>
      <c r="C7" s="12">
        <v>3</v>
      </c>
      <c r="D7" s="11">
        <v>4</v>
      </c>
      <c r="E7" s="11">
        <v>4</v>
      </c>
      <c r="F7" s="11">
        <v>3</v>
      </c>
      <c r="G7" s="11" t="s">
        <v>47</v>
      </c>
      <c r="H7" s="112"/>
      <c r="I7" s="112"/>
      <c r="J7" s="112"/>
      <c r="K7" s="112" t="s">
        <v>117</v>
      </c>
      <c r="L7" s="113" t="s">
        <v>97</v>
      </c>
      <c r="M7" s="112"/>
    </row>
    <row r="8" spans="1:13" x14ac:dyDescent="0.25">
      <c r="A8" s="112"/>
      <c r="B8" s="115">
        <f>SUM(B2:B7)</f>
        <v>18</v>
      </c>
      <c r="C8" s="115">
        <f t="shared" ref="C8:G8" si="0">SUM(C2:C7)</f>
        <v>18</v>
      </c>
      <c r="D8" s="115">
        <f t="shared" si="0"/>
        <v>18</v>
      </c>
      <c r="E8" s="115">
        <f t="shared" si="0"/>
        <v>18</v>
      </c>
      <c r="F8" s="115">
        <f t="shared" si="0"/>
        <v>18</v>
      </c>
      <c r="G8" s="115">
        <f t="shared" si="0"/>
        <v>18</v>
      </c>
      <c r="H8" s="112"/>
      <c r="I8" s="112"/>
      <c r="J8" s="112"/>
      <c r="K8" s="112" t="s">
        <v>118</v>
      </c>
      <c r="L8" s="113" t="s">
        <v>99</v>
      </c>
      <c r="M8" s="112"/>
    </row>
    <row r="9" spans="1:13" x14ac:dyDescent="0.2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 t="s">
        <v>119</v>
      </c>
      <c r="L9" s="113" t="s">
        <v>101</v>
      </c>
      <c r="M9" s="112"/>
    </row>
    <row r="10" spans="1:13" x14ac:dyDescent="0.25">
      <c r="A10" s="112"/>
      <c r="B10" s="115">
        <v>1</v>
      </c>
      <c r="C10" s="115">
        <v>2</v>
      </c>
      <c r="D10" s="115">
        <v>3</v>
      </c>
      <c r="E10" s="115">
        <v>4</v>
      </c>
      <c r="F10" s="115">
        <v>5</v>
      </c>
      <c r="G10" s="115">
        <v>6</v>
      </c>
      <c r="H10" s="112"/>
      <c r="I10" s="112"/>
      <c r="J10" s="112"/>
      <c r="K10" s="112" t="s">
        <v>120</v>
      </c>
      <c r="L10" s="113" t="s">
        <v>121</v>
      </c>
      <c r="M10" s="112" t="s">
        <v>122</v>
      </c>
    </row>
    <row r="11" spans="1:13" x14ac:dyDescent="0.25">
      <c r="A11" s="112" t="s">
        <v>125</v>
      </c>
      <c r="B11" s="12">
        <v>2</v>
      </c>
      <c r="C11" s="12">
        <v>2</v>
      </c>
      <c r="D11" s="12">
        <v>2</v>
      </c>
      <c r="E11" s="12">
        <v>2</v>
      </c>
      <c r="F11" s="12">
        <v>2</v>
      </c>
      <c r="G11" s="12">
        <v>2</v>
      </c>
      <c r="H11" s="112"/>
      <c r="I11" s="112"/>
      <c r="J11" s="112"/>
      <c r="K11" s="112" t="s">
        <v>123</v>
      </c>
      <c r="L11" s="113" t="s">
        <v>124</v>
      </c>
      <c r="M11" s="112"/>
    </row>
    <row r="12" spans="1:13" x14ac:dyDescent="0.25">
      <c r="A12" s="112" t="s">
        <v>126</v>
      </c>
      <c r="B12" s="11">
        <v>3</v>
      </c>
      <c r="C12" s="11">
        <v>2</v>
      </c>
      <c r="D12" s="11">
        <v>2</v>
      </c>
      <c r="E12" s="11">
        <v>2</v>
      </c>
      <c r="F12" s="11">
        <v>2</v>
      </c>
      <c r="G12" s="11">
        <v>3</v>
      </c>
      <c r="H12" s="112"/>
      <c r="I12" s="112"/>
      <c r="J12" s="112"/>
      <c r="K12" s="112"/>
      <c r="L12" s="112"/>
      <c r="M12" s="112"/>
    </row>
    <row r="13" spans="1:13" x14ac:dyDescent="0.25">
      <c r="A13" s="112" t="s">
        <v>127</v>
      </c>
      <c r="B13" s="12">
        <v>2</v>
      </c>
      <c r="C13" s="12">
        <v>2</v>
      </c>
      <c r="D13" s="11">
        <v>3</v>
      </c>
      <c r="E13" s="12">
        <v>3</v>
      </c>
      <c r="F13" s="12">
        <v>2</v>
      </c>
      <c r="G13" s="12">
        <v>2</v>
      </c>
      <c r="H13" s="112"/>
      <c r="I13" s="112"/>
      <c r="J13" s="112"/>
      <c r="K13" s="112"/>
      <c r="L13" s="112"/>
      <c r="M13" s="112"/>
    </row>
    <row r="14" spans="1:13" x14ac:dyDescent="0.25">
      <c r="A14" s="112" t="s">
        <v>128</v>
      </c>
      <c r="B14" s="12">
        <v>2</v>
      </c>
      <c r="C14" s="11">
        <v>3</v>
      </c>
      <c r="D14" s="12">
        <v>2</v>
      </c>
      <c r="E14" s="12">
        <v>2</v>
      </c>
      <c r="F14" s="11">
        <v>3</v>
      </c>
      <c r="G14" s="12">
        <v>2</v>
      </c>
    </row>
    <row r="15" spans="1:13" x14ac:dyDescent="0.25">
      <c r="A15" s="116" t="s">
        <v>251</v>
      </c>
      <c r="B15" s="11">
        <v>3</v>
      </c>
      <c r="C15" s="11">
        <v>2</v>
      </c>
      <c r="D15" s="11">
        <v>2</v>
      </c>
      <c r="E15" s="12">
        <v>2</v>
      </c>
      <c r="F15" s="12">
        <v>3</v>
      </c>
      <c r="G15" s="12">
        <v>2</v>
      </c>
    </row>
    <row r="16" spans="1:13" x14ac:dyDescent="0.25">
      <c r="A16" s="116" t="s">
        <v>252</v>
      </c>
      <c r="B16" s="12">
        <v>3</v>
      </c>
      <c r="C16" s="11">
        <v>3</v>
      </c>
      <c r="D16" s="11">
        <v>3</v>
      </c>
      <c r="E16" s="11">
        <v>3</v>
      </c>
      <c r="F16" s="12">
        <v>2</v>
      </c>
      <c r="G16" s="12">
        <v>2</v>
      </c>
    </row>
    <row r="17" spans="1:7" x14ac:dyDescent="0.25">
      <c r="A17" s="116" t="s">
        <v>253</v>
      </c>
      <c r="B17" s="12">
        <v>2</v>
      </c>
      <c r="C17" s="11">
        <v>3</v>
      </c>
      <c r="D17" s="11">
        <v>2</v>
      </c>
      <c r="E17" s="11">
        <v>3</v>
      </c>
      <c r="F17" s="12">
        <v>3</v>
      </c>
      <c r="G17" s="11">
        <v>3</v>
      </c>
    </row>
    <row r="18" spans="1:7" x14ac:dyDescent="0.25">
      <c r="A18" s="112" t="s">
        <v>254</v>
      </c>
      <c r="B18" s="12">
        <v>1</v>
      </c>
      <c r="C18" s="12">
        <v>1</v>
      </c>
      <c r="D18" s="12">
        <v>2</v>
      </c>
      <c r="E18" s="12">
        <v>1</v>
      </c>
      <c r="F18" s="12">
        <v>1</v>
      </c>
      <c r="G18" s="12">
        <v>2</v>
      </c>
    </row>
    <row r="19" spans="1:7" x14ac:dyDescent="0.25">
      <c r="A19" s="116" t="s">
        <v>129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</row>
    <row r="20" spans="1:7" x14ac:dyDescent="0.25">
      <c r="A20" s="145" t="s">
        <v>255</v>
      </c>
      <c r="B20" s="12"/>
      <c r="C20" s="12"/>
      <c r="D20" s="12">
        <v>1</v>
      </c>
      <c r="E20" s="12"/>
      <c r="F20" s="12"/>
      <c r="G20" s="12">
        <v>1</v>
      </c>
    </row>
    <row r="21" spans="1:7" x14ac:dyDescent="0.25">
      <c r="A21" s="112"/>
      <c r="B21" s="115">
        <f>SUM(B11:B18)</f>
        <v>18</v>
      </c>
      <c r="C21" s="115">
        <f t="shared" ref="C21:G21" si="1">SUM(C11:C18)</f>
        <v>18</v>
      </c>
      <c r="D21" s="115">
        <f t="shared" si="1"/>
        <v>18</v>
      </c>
      <c r="E21" s="115">
        <f t="shared" si="1"/>
        <v>18</v>
      </c>
      <c r="F21" s="115">
        <f t="shared" si="1"/>
        <v>18</v>
      </c>
      <c r="G21" s="115">
        <f t="shared" si="1"/>
        <v>18</v>
      </c>
    </row>
    <row r="22" spans="1:7" x14ac:dyDescent="0.25">
      <c r="A22" s="112"/>
      <c r="B22" s="115"/>
      <c r="C22" s="115"/>
      <c r="D22" s="115"/>
      <c r="E22" s="115"/>
      <c r="F22" s="115"/>
      <c r="G22" s="115"/>
    </row>
    <row r="23" spans="1:7" x14ac:dyDescent="0.25">
      <c r="A23" s="112"/>
      <c r="B23" s="115">
        <v>1</v>
      </c>
      <c r="C23" s="115">
        <v>2</v>
      </c>
      <c r="D23" s="115">
        <v>3</v>
      </c>
      <c r="E23" s="115">
        <v>4</v>
      </c>
      <c r="F23" s="115">
        <v>5</v>
      </c>
      <c r="G23" s="115">
        <v>6</v>
      </c>
    </row>
    <row r="24" spans="1:7" x14ac:dyDescent="0.25">
      <c r="A24" s="112" t="s">
        <v>130</v>
      </c>
      <c r="B24" s="12">
        <v>9</v>
      </c>
      <c r="C24" s="12">
        <v>9</v>
      </c>
      <c r="D24" s="12">
        <v>9</v>
      </c>
      <c r="E24" s="12">
        <v>9</v>
      </c>
      <c r="F24" s="12">
        <v>9</v>
      </c>
      <c r="G24" s="12">
        <v>9</v>
      </c>
    </row>
    <row r="25" spans="1:7" x14ac:dyDescent="0.25">
      <c r="A25" s="112" t="s">
        <v>131</v>
      </c>
      <c r="B25" s="12">
        <v>9</v>
      </c>
      <c r="C25" s="12">
        <v>9</v>
      </c>
      <c r="D25" s="12">
        <v>9</v>
      </c>
      <c r="E25" s="12">
        <v>9</v>
      </c>
      <c r="F25" s="12">
        <v>9</v>
      </c>
      <c r="G25" s="12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pane ySplit="1" topLeftCell="A2" activePane="bottomLeft" state="frozen"/>
      <selection pane="bottomLeft" activeCell="K28" sqref="K28"/>
    </sheetView>
  </sheetViews>
  <sheetFormatPr defaultRowHeight="15" x14ac:dyDescent="0.25"/>
  <cols>
    <col min="1" max="1" width="15.42578125" style="112" customWidth="1"/>
    <col min="2" max="7" width="9.7109375" style="112" customWidth="1"/>
    <col min="8" max="11" width="9.140625" style="112"/>
    <col min="12" max="12" width="34.5703125" style="112" customWidth="1"/>
    <col min="13" max="16384" width="9.140625" style="112"/>
  </cols>
  <sheetData>
    <row r="1" spans="1:12" x14ac:dyDescent="0.25">
      <c r="A1" s="114"/>
      <c r="B1" s="115">
        <v>1</v>
      </c>
      <c r="C1" s="115">
        <v>2</v>
      </c>
      <c r="D1" s="115">
        <v>3</v>
      </c>
      <c r="E1" s="115">
        <v>4</v>
      </c>
      <c r="F1" s="115">
        <v>5</v>
      </c>
      <c r="G1" s="115">
        <v>6</v>
      </c>
      <c r="K1" s="112" t="s">
        <v>106</v>
      </c>
      <c r="L1" s="113" t="s">
        <v>107</v>
      </c>
    </row>
    <row r="2" spans="1:12" x14ac:dyDescent="0.25">
      <c r="A2" s="114">
        <v>1</v>
      </c>
      <c r="B2" s="113" t="s">
        <v>47</v>
      </c>
      <c r="C2" s="113">
        <v>3</v>
      </c>
      <c r="D2" s="113">
        <v>3</v>
      </c>
      <c r="E2" s="113">
        <v>3</v>
      </c>
      <c r="F2" s="113">
        <v>3</v>
      </c>
      <c r="G2" s="113">
        <v>3</v>
      </c>
      <c r="K2" s="112" t="s">
        <v>108</v>
      </c>
      <c r="L2" s="113" t="s">
        <v>109</v>
      </c>
    </row>
    <row r="3" spans="1:12" x14ac:dyDescent="0.25">
      <c r="A3" s="114">
        <v>2</v>
      </c>
      <c r="B3" s="113">
        <v>3</v>
      </c>
      <c r="C3" s="113" t="s">
        <v>47</v>
      </c>
      <c r="D3" s="113">
        <v>3</v>
      </c>
      <c r="E3" s="113">
        <v>3</v>
      </c>
      <c r="F3" s="113">
        <v>3</v>
      </c>
      <c r="G3" s="113">
        <v>3</v>
      </c>
      <c r="K3" s="112" t="s">
        <v>110</v>
      </c>
      <c r="L3" s="113" t="s">
        <v>111</v>
      </c>
    </row>
    <row r="4" spans="1:12" x14ac:dyDescent="0.25">
      <c r="A4" s="114">
        <v>3</v>
      </c>
      <c r="B4" s="113">
        <v>3</v>
      </c>
      <c r="C4" s="113">
        <v>3</v>
      </c>
      <c r="D4" s="113" t="s">
        <v>47</v>
      </c>
      <c r="E4" s="113">
        <v>3</v>
      </c>
      <c r="F4" s="113">
        <v>3</v>
      </c>
      <c r="G4" s="113">
        <v>3</v>
      </c>
      <c r="K4" s="112" t="s">
        <v>112</v>
      </c>
      <c r="L4" s="113" t="s">
        <v>113</v>
      </c>
    </row>
    <row r="5" spans="1:12" x14ac:dyDescent="0.25">
      <c r="A5" s="114">
        <v>4</v>
      </c>
      <c r="B5" s="113">
        <v>3</v>
      </c>
      <c r="C5" s="113">
        <v>3</v>
      </c>
      <c r="D5" s="113">
        <v>3</v>
      </c>
      <c r="E5" s="113" t="s">
        <v>47</v>
      </c>
      <c r="F5" s="113">
        <v>3</v>
      </c>
      <c r="G5" s="113">
        <v>3</v>
      </c>
      <c r="K5" s="112" t="s">
        <v>133</v>
      </c>
      <c r="L5" s="113" t="s">
        <v>97</v>
      </c>
    </row>
    <row r="6" spans="1:12" x14ac:dyDescent="0.25">
      <c r="A6" s="114">
        <v>5</v>
      </c>
      <c r="B6" s="113">
        <v>3</v>
      </c>
      <c r="C6" s="113">
        <v>3</v>
      </c>
      <c r="D6" s="113">
        <v>3</v>
      </c>
      <c r="E6" s="113">
        <v>3</v>
      </c>
      <c r="F6" s="113" t="s">
        <v>47</v>
      </c>
      <c r="G6" s="113">
        <v>3</v>
      </c>
      <c r="L6" s="113"/>
    </row>
    <row r="7" spans="1:12" x14ac:dyDescent="0.25">
      <c r="A7" s="114">
        <v>6</v>
      </c>
      <c r="B7" s="113">
        <v>3</v>
      </c>
      <c r="C7" s="113">
        <v>3</v>
      </c>
      <c r="D7" s="113">
        <v>3</v>
      </c>
      <c r="E7" s="113">
        <v>3</v>
      </c>
      <c r="F7" s="113">
        <v>3</v>
      </c>
      <c r="G7" s="113" t="s">
        <v>47</v>
      </c>
      <c r="L7" s="113"/>
    </row>
    <row r="8" spans="1:12" x14ac:dyDescent="0.25">
      <c r="B8" s="115">
        <f>SUM(B2:B7)</f>
        <v>15</v>
      </c>
      <c r="C8" s="115">
        <f t="shared" ref="C8:G8" si="0">SUM(C2:C7)</f>
        <v>15</v>
      </c>
      <c r="D8" s="115">
        <f t="shared" si="0"/>
        <v>15</v>
      </c>
      <c r="E8" s="115">
        <f t="shared" si="0"/>
        <v>15</v>
      </c>
      <c r="F8" s="115">
        <f t="shared" si="0"/>
        <v>15</v>
      </c>
      <c r="G8" s="115">
        <f t="shared" si="0"/>
        <v>15</v>
      </c>
      <c r="L8" s="113"/>
    </row>
    <row r="9" spans="1:12" x14ac:dyDescent="0.25">
      <c r="L9" s="113"/>
    </row>
    <row r="10" spans="1:12" x14ac:dyDescent="0.25">
      <c r="A10" s="112" t="s">
        <v>125</v>
      </c>
      <c r="B10" s="113">
        <v>1</v>
      </c>
      <c r="C10" s="113">
        <v>1</v>
      </c>
      <c r="D10" s="113"/>
      <c r="E10" s="113">
        <v>2</v>
      </c>
      <c r="F10" s="113">
        <v>1</v>
      </c>
      <c r="G10" s="113">
        <v>1</v>
      </c>
    </row>
    <row r="11" spans="1:12" x14ac:dyDescent="0.25">
      <c r="A11" s="112" t="s">
        <v>126</v>
      </c>
      <c r="B11" s="42">
        <v>2</v>
      </c>
      <c r="C11" s="42">
        <v>2</v>
      </c>
      <c r="D11" s="42">
        <v>3</v>
      </c>
      <c r="E11" s="42">
        <v>2</v>
      </c>
      <c r="F11" s="42">
        <v>3</v>
      </c>
      <c r="G11" s="42">
        <v>2</v>
      </c>
    </row>
    <row r="12" spans="1:12" x14ac:dyDescent="0.25">
      <c r="A12" s="112" t="s">
        <v>127</v>
      </c>
      <c r="B12" s="113">
        <v>2</v>
      </c>
      <c r="C12" s="113">
        <v>3</v>
      </c>
      <c r="D12" s="42">
        <v>2</v>
      </c>
      <c r="E12" s="113">
        <v>2</v>
      </c>
      <c r="F12" s="113">
        <v>2</v>
      </c>
      <c r="G12" s="113">
        <v>3</v>
      </c>
    </row>
    <row r="13" spans="1:12" x14ac:dyDescent="0.25">
      <c r="A13" s="112" t="s">
        <v>128</v>
      </c>
      <c r="B13" s="113">
        <v>2</v>
      </c>
      <c r="C13" s="42">
        <v>1</v>
      </c>
      <c r="D13" s="113">
        <v>2</v>
      </c>
      <c r="E13" s="113">
        <v>1</v>
      </c>
      <c r="F13" s="42">
        <v>1</v>
      </c>
      <c r="G13" s="113">
        <v>1</v>
      </c>
    </row>
    <row r="14" spans="1:12" x14ac:dyDescent="0.25">
      <c r="A14" s="116" t="s">
        <v>145</v>
      </c>
      <c r="B14" s="42">
        <v>2</v>
      </c>
      <c r="C14" s="42">
        <v>2</v>
      </c>
      <c r="D14" s="42">
        <v>3</v>
      </c>
      <c r="E14" s="113">
        <v>3</v>
      </c>
      <c r="F14" s="113">
        <v>2</v>
      </c>
      <c r="G14" s="113">
        <v>3</v>
      </c>
    </row>
    <row r="15" spans="1:12" x14ac:dyDescent="0.25">
      <c r="A15" s="116" t="s">
        <v>146</v>
      </c>
      <c r="B15" s="113">
        <v>3</v>
      </c>
      <c r="C15" s="42">
        <v>3</v>
      </c>
      <c r="D15" s="42">
        <v>3</v>
      </c>
      <c r="E15" s="42">
        <v>2</v>
      </c>
      <c r="F15" s="113">
        <v>4</v>
      </c>
      <c r="G15" s="113">
        <v>3</v>
      </c>
    </row>
    <row r="16" spans="1:12" x14ac:dyDescent="0.25">
      <c r="A16" s="116" t="s">
        <v>147</v>
      </c>
      <c r="B16" s="113">
        <v>3</v>
      </c>
      <c r="C16" s="42">
        <v>3</v>
      </c>
      <c r="D16" s="42">
        <v>2</v>
      </c>
      <c r="E16" s="42">
        <v>3</v>
      </c>
      <c r="F16" s="113">
        <v>2</v>
      </c>
      <c r="G16" s="42">
        <v>2</v>
      </c>
    </row>
    <row r="17" spans="1:8" x14ac:dyDescent="0.25">
      <c r="A17" s="112" t="s">
        <v>129</v>
      </c>
      <c r="B17" s="113"/>
      <c r="C17" s="113"/>
      <c r="D17" s="113"/>
      <c r="E17" s="113"/>
      <c r="F17" s="113"/>
      <c r="G17" s="113"/>
    </row>
    <row r="18" spans="1:8" x14ac:dyDescent="0.25">
      <c r="B18" s="115">
        <f>SUM(B10:B17)</f>
        <v>15</v>
      </c>
      <c r="C18" s="115">
        <f t="shared" ref="C18:G18" si="1">SUM(C10:C17)</f>
        <v>15</v>
      </c>
      <c r="D18" s="115">
        <f t="shared" si="1"/>
        <v>15</v>
      </c>
      <c r="E18" s="115">
        <f t="shared" si="1"/>
        <v>15</v>
      </c>
      <c r="F18" s="115">
        <f t="shared" si="1"/>
        <v>15</v>
      </c>
      <c r="G18" s="115">
        <f t="shared" si="1"/>
        <v>15</v>
      </c>
    </row>
    <row r="20" spans="1:8" x14ac:dyDescent="0.25">
      <c r="A20" s="112" t="s">
        <v>130</v>
      </c>
      <c r="B20" s="113">
        <v>8</v>
      </c>
      <c r="C20" s="113">
        <v>8</v>
      </c>
      <c r="D20" s="113">
        <v>7</v>
      </c>
      <c r="E20" s="113">
        <v>8</v>
      </c>
      <c r="F20" s="113">
        <v>7</v>
      </c>
      <c r="G20" s="113">
        <v>7</v>
      </c>
    </row>
    <row r="21" spans="1:8" x14ac:dyDescent="0.25">
      <c r="A21" s="112" t="s">
        <v>131</v>
      </c>
      <c r="B21" s="113">
        <v>7</v>
      </c>
      <c r="C21" s="113">
        <v>7</v>
      </c>
      <c r="D21" s="113">
        <v>8</v>
      </c>
      <c r="E21" s="113">
        <v>7</v>
      </c>
      <c r="F21" s="113">
        <v>8</v>
      </c>
      <c r="G21" s="113">
        <v>8</v>
      </c>
    </row>
    <row r="24" spans="1:8" x14ac:dyDescent="0.25">
      <c r="B24" s="112" t="s">
        <v>291</v>
      </c>
      <c r="C24" s="112" t="s">
        <v>292</v>
      </c>
      <c r="D24" s="112" t="s">
        <v>293</v>
      </c>
      <c r="E24" s="112" t="s">
        <v>294</v>
      </c>
      <c r="F24" s="112" t="s">
        <v>295</v>
      </c>
      <c r="G24" s="112" t="s">
        <v>296</v>
      </c>
    </row>
    <row r="25" spans="1:8" x14ac:dyDescent="0.25">
      <c r="A25" s="112" t="s">
        <v>286</v>
      </c>
      <c r="B25" s="147" t="s">
        <v>47</v>
      </c>
      <c r="C25" s="147" t="s">
        <v>298</v>
      </c>
      <c r="D25" s="147" t="s">
        <v>297</v>
      </c>
      <c r="E25" s="147" t="s">
        <v>297</v>
      </c>
      <c r="F25" s="147" t="s">
        <v>298</v>
      </c>
      <c r="G25" s="147" t="s">
        <v>297</v>
      </c>
      <c r="H25" s="147" t="s">
        <v>301</v>
      </c>
    </row>
    <row r="26" spans="1:8" x14ac:dyDescent="0.25">
      <c r="A26" s="112" t="s">
        <v>288</v>
      </c>
      <c r="B26" s="146" t="s">
        <v>297</v>
      </c>
      <c r="C26" s="147" t="s">
        <v>47</v>
      </c>
      <c r="D26" s="147" t="s">
        <v>298</v>
      </c>
      <c r="E26" s="147" t="s">
        <v>297</v>
      </c>
      <c r="F26" s="147" t="s">
        <v>298</v>
      </c>
      <c r="G26" s="147" t="s">
        <v>298</v>
      </c>
      <c r="H26" s="146" t="s">
        <v>299</v>
      </c>
    </row>
    <row r="27" spans="1:8" x14ac:dyDescent="0.25">
      <c r="A27" s="112" t="s">
        <v>287</v>
      </c>
      <c r="B27" s="147" t="s">
        <v>298</v>
      </c>
      <c r="C27" s="147" t="s">
        <v>297</v>
      </c>
      <c r="D27" s="147" t="s">
        <v>47</v>
      </c>
      <c r="E27" s="147" t="s">
        <v>298</v>
      </c>
      <c r="F27" s="147" t="s">
        <v>297</v>
      </c>
      <c r="G27" s="147" t="s">
        <v>298</v>
      </c>
      <c r="H27" s="147" t="s">
        <v>299</v>
      </c>
    </row>
    <row r="28" spans="1:8" x14ac:dyDescent="0.25">
      <c r="A28" s="112" t="s">
        <v>289</v>
      </c>
      <c r="B28" s="147" t="s">
        <v>298</v>
      </c>
      <c r="C28" s="147" t="s">
        <v>298</v>
      </c>
      <c r="D28" s="147" t="s">
        <v>297</v>
      </c>
      <c r="E28" s="147" t="s">
        <v>47</v>
      </c>
      <c r="F28" s="147" t="s">
        <v>297</v>
      </c>
      <c r="G28" s="147" t="s">
        <v>297</v>
      </c>
      <c r="H28" s="147" t="s">
        <v>301</v>
      </c>
    </row>
    <row r="29" spans="1:8" x14ac:dyDescent="0.25">
      <c r="A29" s="112" t="s">
        <v>300</v>
      </c>
      <c r="B29" s="147" t="s">
        <v>297</v>
      </c>
      <c r="C29" s="147" t="s">
        <v>297</v>
      </c>
      <c r="D29" s="147" t="s">
        <v>298</v>
      </c>
      <c r="E29" s="147" t="s">
        <v>298</v>
      </c>
      <c r="F29" s="147" t="s">
        <v>47</v>
      </c>
      <c r="G29" s="147" t="s">
        <v>297</v>
      </c>
      <c r="H29" s="147" t="s">
        <v>301</v>
      </c>
    </row>
    <row r="30" spans="1:8" x14ac:dyDescent="0.25">
      <c r="A30" s="112" t="s">
        <v>290</v>
      </c>
      <c r="B30" s="147" t="s">
        <v>298</v>
      </c>
      <c r="C30" s="147" t="s">
        <v>297</v>
      </c>
      <c r="D30" s="147" t="s">
        <v>297</v>
      </c>
      <c r="E30" s="147" t="s">
        <v>298</v>
      </c>
      <c r="F30" s="147" t="s">
        <v>298</v>
      </c>
      <c r="G30" s="147" t="s">
        <v>47</v>
      </c>
      <c r="H30" s="147" t="s">
        <v>299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pane ySplit="1" topLeftCell="A2" activePane="bottomLeft" state="frozen"/>
      <selection pane="bottomLeft" activeCell="M14" sqref="M14"/>
    </sheetView>
  </sheetViews>
  <sheetFormatPr defaultRowHeight="15" x14ac:dyDescent="0.25"/>
  <cols>
    <col min="1" max="1" width="13.28515625" style="112" customWidth="1"/>
    <col min="2" max="7" width="9.7109375" style="112" customWidth="1"/>
    <col min="8" max="11" width="9.140625" style="112"/>
    <col min="12" max="12" width="34.5703125" style="112" customWidth="1"/>
    <col min="13" max="16384" width="9.140625" style="112"/>
  </cols>
  <sheetData>
    <row r="1" spans="1:12" x14ac:dyDescent="0.25">
      <c r="A1" s="114"/>
      <c r="B1" s="137">
        <v>1</v>
      </c>
      <c r="C1" s="137">
        <v>2</v>
      </c>
      <c r="D1" s="137">
        <v>3</v>
      </c>
      <c r="E1" s="137">
        <v>4</v>
      </c>
      <c r="F1" s="137">
        <v>5</v>
      </c>
      <c r="G1" s="137">
        <v>6</v>
      </c>
      <c r="H1" s="137">
        <v>7</v>
      </c>
      <c r="I1" s="137">
        <v>8</v>
      </c>
      <c r="L1" s="113"/>
    </row>
    <row r="2" spans="1:12" x14ac:dyDescent="0.25">
      <c r="A2" s="114">
        <v>1</v>
      </c>
      <c r="B2" s="113" t="s">
        <v>47</v>
      </c>
      <c r="C2" s="113">
        <v>2</v>
      </c>
      <c r="D2" s="113">
        <v>2</v>
      </c>
      <c r="E2" s="113">
        <v>2</v>
      </c>
      <c r="F2" s="113">
        <v>2</v>
      </c>
      <c r="G2" s="113">
        <v>1</v>
      </c>
      <c r="H2" s="113">
        <v>1</v>
      </c>
      <c r="I2" s="113">
        <v>2</v>
      </c>
      <c r="L2" s="113"/>
    </row>
    <row r="3" spans="1:12" x14ac:dyDescent="0.25">
      <c r="A3" s="114">
        <v>2</v>
      </c>
      <c r="B3" s="113">
        <v>2</v>
      </c>
      <c r="C3" s="113" t="s">
        <v>47</v>
      </c>
      <c r="D3" s="113">
        <v>2</v>
      </c>
      <c r="E3" s="113">
        <v>2</v>
      </c>
      <c r="F3" s="113">
        <v>2</v>
      </c>
      <c r="G3" s="113">
        <v>1</v>
      </c>
      <c r="H3" s="113">
        <v>2</v>
      </c>
      <c r="I3" s="113">
        <v>1</v>
      </c>
      <c r="L3" s="113"/>
    </row>
    <row r="4" spans="1:12" x14ac:dyDescent="0.25">
      <c r="A4" s="114">
        <v>3</v>
      </c>
      <c r="B4" s="113">
        <v>2</v>
      </c>
      <c r="C4" s="113">
        <v>2</v>
      </c>
      <c r="D4" s="113" t="s">
        <v>47</v>
      </c>
      <c r="E4" s="113">
        <v>1</v>
      </c>
      <c r="F4" s="113">
        <v>2</v>
      </c>
      <c r="G4" s="113">
        <v>2</v>
      </c>
      <c r="H4" s="113">
        <v>1</v>
      </c>
      <c r="I4" s="113">
        <v>2</v>
      </c>
      <c r="L4" s="113"/>
    </row>
    <row r="5" spans="1:12" x14ac:dyDescent="0.25">
      <c r="A5" s="114">
        <v>4</v>
      </c>
      <c r="B5" s="113">
        <v>2</v>
      </c>
      <c r="C5" s="113">
        <v>2</v>
      </c>
      <c r="D5" s="113">
        <v>1</v>
      </c>
      <c r="E5" s="113" t="s">
        <v>47</v>
      </c>
      <c r="F5" s="113">
        <v>1</v>
      </c>
      <c r="G5" s="113">
        <v>2</v>
      </c>
      <c r="H5" s="113">
        <v>2</v>
      </c>
      <c r="I5" s="113">
        <v>2</v>
      </c>
      <c r="L5" s="113"/>
    </row>
    <row r="6" spans="1:12" x14ac:dyDescent="0.25">
      <c r="A6" s="114">
        <v>5</v>
      </c>
      <c r="B6" s="113">
        <v>2</v>
      </c>
      <c r="C6" s="113">
        <v>2</v>
      </c>
      <c r="D6" s="113">
        <v>2</v>
      </c>
      <c r="E6" s="113">
        <v>1</v>
      </c>
      <c r="F6" s="113" t="s">
        <v>47</v>
      </c>
      <c r="G6" s="113">
        <v>2</v>
      </c>
      <c r="H6" s="113">
        <v>2</v>
      </c>
      <c r="I6" s="113">
        <v>1</v>
      </c>
      <c r="L6" s="113"/>
    </row>
    <row r="7" spans="1:12" x14ac:dyDescent="0.25">
      <c r="A7" s="114">
        <v>6</v>
      </c>
      <c r="B7" s="113">
        <v>1</v>
      </c>
      <c r="C7" s="113">
        <v>1</v>
      </c>
      <c r="D7" s="113">
        <v>2</v>
      </c>
      <c r="E7" s="113">
        <v>2</v>
      </c>
      <c r="F7" s="113">
        <v>2</v>
      </c>
      <c r="G7" s="113" t="s">
        <v>47</v>
      </c>
      <c r="H7" s="113">
        <v>2</v>
      </c>
      <c r="I7" s="113">
        <v>2</v>
      </c>
      <c r="L7" s="113"/>
    </row>
    <row r="8" spans="1:12" x14ac:dyDescent="0.25">
      <c r="A8" s="114">
        <v>7</v>
      </c>
      <c r="B8" s="113">
        <v>1</v>
      </c>
      <c r="C8" s="113">
        <v>2</v>
      </c>
      <c r="D8" s="113">
        <v>1</v>
      </c>
      <c r="E8" s="113">
        <v>2</v>
      </c>
      <c r="F8" s="113">
        <v>2</v>
      </c>
      <c r="G8" s="113">
        <v>2</v>
      </c>
      <c r="H8" s="113" t="s">
        <v>47</v>
      </c>
      <c r="I8" s="113">
        <v>2</v>
      </c>
      <c r="L8" s="113"/>
    </row>
    <row r="9" spans="1:12" x14ac:dyDescent="0.25">
      <c r="A9" s="114">
        <v>8</v>
      </c>
      <c r="B9" s="113">
        <v>2</v>
      </c>
      <c r="C9" s="113">
        <v>1</v>
      </c>
      <c r="D9" s="113">
        <v>2</v>
      </c>
      <c r="E9" s="113">
        <v>2</v>
      </c>
      <c r="F9" s="113">
        <v>1</v>
      </c>
      <c r="G9" s="113">
        <v>2</v>
      </c>
      <c r="H9" s="113">
        <v>2</v>
      </c>
      <c r="I9" s="113" t="s">
        <v>47</v>
      </c>
      <c r="L9" s="113"/>
    </row>
    <row r="10" spans="1:12" x14ac:dyDescent="0.25">
      <c r="B10" s="115">
        <f>SUM(B2:B9)</f>
        <v>12</v>
      </c>
      <c r="C10" s="115">
        <f t="shared" ref="C10:I10" si="0">SUM(C2:C9)</f>
        <v>12</v>
      </c>
      <c r="D10" s="115">
        <f t="shared" si="0"/>
        <v>12</v>
      </c>
      <c r="E10" s="115">
        <f t="shared" si="0"/>
        <v>12</v>
      </c>
      <c r="F10" s="115">
        <f t="shared" si="0"/>
        <v>12</v>
      </c>
      <c r="G10" s="115">
        <f t="shared" si="0"/>
        <v>12</v>
      </c>
      <c r="H10" s="115">
        <f t="shared" si="0"/>
        <v>12</v>
      </c>
      <c r="I10" s="115">
        <f t="shared" si="0"/>
        <v>12</v>
      </c>
      <c r="L10" s="113"/>
    </row>
    <row r="11" spans="1:12" x14ac:dyDescent="0.25">
      <c r="B11" s="115"/>
      <c r="C11" s="115"/>
      <c r="D11" s="115"/>
      <c r="E11" s="115"/>
      <c r="F11" s="115"/>
      <c r="G11" s="115"/>
      <c r="H11" s="115"/>
      <c r="I11" s="115"/>
      <c r="L11" s="113"/>
    </row>
    <row r="12" spans="1:12" x14ac:dyDescent="0.25">
      <c r="B12" s="137">
        <v>1</v>
      </c>
      <c r="C12" s="137">
        <v>2</v>
      </c>
      <c r="D12" s="137">
        <v>3</v>
      </c>
      <c r="E12" s="137">
        <v>4</v>
      </c>
      <c r="F12" s="137">
        <v>5</v>
      </c>
      <c r="G12" s="137">
        <v>6</v>
      </c>
      <c r="H12" s="137">
        <v>7</v>
      </c>
      <c r="I12" s="137">
        <v>8</v>
      </c>
      <c r="L12" s="113"/>
    </row>
    <row r="13" spans="1:12" x14ac:dyDescent="0.25">
      <c r="A13" s="112" t="s">
        <v>125</v>
      </c>
      <c r="B13" s="113">
        <v>1</v>
      </c>
      <c r="C13" s="113">
        <v>1</v>
      </c>
      <c r="D13" s="113">
        <v>1</v>
      </c>
      <c r="E13" s="113">
        <v>1</v>
      </c>
      <c r="F13" s="113">
        <v>1</v>
      </c>
      <c r="G13" s="113"/>
      <c r="H13" s="113">
        <v>1</v>
      </c>
      <c r="I13" s="113"/>
    </row>
    <row r="14" spans="1:12" x14ac:dyDescent="0.25">
      <c r="A14" s="112" t="s">
        <v>126</v>
      </c>
      <c r="B14" s="42"/>
      <c r="C14" s="42"/>
      <c r="D14" s="42"/>
      <c r="E14" s="42">
        <v>1</v>
      </c>
      <c r="F14" s="42"/>
      <c r="G14" s="42"/>
      <c r="H14" s="113"/>
      <c r="I14" s="113">
        <v>1</v>
      </c>
    </row>
    <row r="15" spans="1:12" x14ac:dyDescent="0.25">
      <c r="A15" s="112" t="s">
        <v>127</v>
      </c>
      <c r="B15" s="113"/>
      <c r="C15" s="113"/>
      <c r="D15" s="42"/>
      <c r="E15" s="113"/>
      <c r="F15" s="113">
        <v>1</v>
      </c>
      <c r="G15" s="113">
        <v>1</v>
      </c>
      <c r="H15" s="113"/>
      <c r="I15" s="113"/>
    </row>
    <row r="16" spans="1:12" x14ac:dyDescent="0.25">
      <c r="A16" s="112" t="s">
        <v>128</v>
      </c>
      <c r="B16" s="113">
        <v>1</v>
      </c>
      <c r="C16" s="42">
        <v>1</v>
      </c>
      <c r="D16" s="113">
        <v>1</v>
      </c>
      <c r="E16" s="113"/>
      <c r="F16" s="42"/>
      <c r="G16" s="113">
        <v>1</v>
      </c>
      <c r="H16" s="113">
        <v>1</v>
      </c>
      <c r="I16" s="113">
        <v>1</v>
      </c>
    </row>
    <row r="17" spans="1:12" x14ac:dyDescent="0.25">
      <c r="A17" s="112" t="s">
        <v>207</v>
      </c>
      <c r="B17" s="113"/>
      <c r="C17" s="42"/>
      <c r="D17" s="113"/>
      <c r="E17" s="113"/>
      <c r="F17" s="42"/>
      <c r="G17" s="113"/>
      <c r="H17" s="113"/>
      <c r="I17" s="113"/>
    </row>
    <row r="18" spans="1:12" x14ac:dyDescent="0.25">
      <c r="A18" s="116" t="s">
        <v>175</v>
      </c>
      <c r="B18" s="42">
        <v>3</v>
      </c>
      <c r="C18" s="42">
        <v>2</v>
      </c>
      <c r="D18" s="42">
        <v>2</v>
      </c>
      <c r="E18" s="113">
        <v>2</v>
      </c>
      <c r="F18" s="113">
        <v>3</v>
      </c>
      <c r="G18" s="113">
        <v>2</v>
      </c>
      <c r="H18" s="113">
        <v>3</v>
      </c>
      <c r="I18" s="113">
        <v>3</v>
      </c>
      <c r="L18" s="113"/>
    </row>
    <row r="19" spans="1:12" x14ac:dyDescent="0.25">
      <c r="A19" s="116" t="s">
        <v>176</v>
      </c>
      <c r="B19" s="113">
        <v>2</v>
      </c>
      <c r="C19" s="42">
        <v>2</v>
      </c>
      <c r="D19" s="42">
        <v>3</v>
      </c>
      <c r="E19" s="42">
        <v>3</v>
      </c>
      <c r="F19" s="113">
        <v>2</v>
      </c>
      <c r="G19" s="113">
        <v>3</v>
      </c>
      <c r="H19" s="113">
        <v>2</v>
      </c>
      <c r="I19" s="113">
        <v>1</v>
      </c>
      <c r="L19" s="113"/>
    </row>
    <row r="20" spans="1:12" x14ac:dyDescent="0.25">
      <c r="A20" s="116" t="s">
        <v>177</v>
      </c>
      <c r="B20" s="113">
        <v>1</v>
      </c>
      <c r="C20" s="42">
        <v>2</v>
      </c>
      <c r="D20" s="42">
        <v>3</v>
      </c>
      <c r="E20" s="42">
        <v>2</v>
      </c>
      <c r="F20" s="113">
        <v>2</v>
      </c>
      <c r="G20" s="42">
        <v>3</v>
      </c>
      <c r="H20" s="113">
        <v>3</v>
      </c>
      <c r="I20" s="113">
        <v>2</v>
      </c>
    </row>
    <row r="21" spans="1:12" x14ac:dyDescent="0.25">
      <c r="A21" s="116" t="s">
        <v>178</v>
      </c>
      <c r="B21" s="113">
        <v>4</v>
      </c>
      <c r="C21" s="42">
        <v>3</v>
      </c>
      <c r="D21" s="42">
        <v>2</v>
      </c>
      <c r="E21" s="42">
        <v>2</v>
      </c>
      <c r="F21" s="113">
        <v>3</v>
      </c>
      <c r="G21" s="42">
        <v>2</v>
      </c>
      <c r="H21" s="113">
        <v>2</v>
      </c>
      <c r="I21" s="113">
        <v>4</v>
      </c>
    </row>
    <row r="22" spans="1:12" x14ac:dyDescent="0.25">
      <c r="A22" s="116" t="s">
        <v>211</v>
      </c>
      <c r="B22" s="113"/>
      <c r="C22" s="42">
        <v>1</v>
      </c>
      <c r="D22" s="42"/>
      <c r="E22" s="42">
        <v>1</v>
      </c>
      <c r="F22" s="113"/>
      <c r="G22" s="42"/>
      <c r="H22" s="113"/>
      <c r="I22" s="113"/>
    </row>
    <row r="23" spans="1:12" x14ac:dyDescent="0.25">
      <c r="B23" s="115">
        <f>SUM(B13:B22)</f>
        <v>12</v>
      </c>
      <c r="C23" s="115">
        <f t="shared" ref="C23:I23" si="1">SUM(C13:C22)</f>
        <v>12</v>
      </c>
      <c r="D23" s="115">
        <f t="shared" si="1"/>
        <v>12</v>
      </c>
      <c r="E23" s="115">
        <f t="shared" si="1"/>
        <v>12</v>
      </c>
      <c r="F23" s="115">
        <f t="shared" si="1"/>
        <v>12</v>
      </c>
      <c r="G23" s="115">
        <f t="shared" si="1"/>
        <v>12</v>
      </c>
      <c r="H23" s="115">
        <f t="shared" si="1"/>
        <v>12</v>
      </c>
      <c r="I23" s="115">
        <f t="shared" si="1"/>
        <v>12</v>
      </c>
    </row>
    <row r="24" spans="1:12" x14ac:dyDescent="0.25">
      <c r="B24" s="115"/>
      <c r="C24" s="115"/>
      <c r="D24" s="115"/>
      <c r="E24" s="115"/>
      <c r="F24" s="115"/>
      <c r="G24" s="115"/>
      <c r="H24" s="115"/>
      <c r="I24" s="115"/>
    </row>
    <row r="25" spans="1:12" x14ac:dyDescent="0.25">
      <c r="B25" s="137">
        <v>1</v>
      </c>
      <c r="C25" s="137">
        <v>2</v>
      </c>
      <c r="D25" s="137">
        <v>3</v>
      </c>
      <c r="E25" s="137">
        <v>4</v>
      </c>
      <c r="F25" s="137">
        <v>5</v>
      </c>
      <c r="G25" s="137">
        <v>6</v>
      </c>
      <c r="H25" s="137">
        <v>7</v>
      </c>
      <c r="I25" s="137">
        <v>8</v>
      </c>
    </row>
    <row r="26" spans="1:12" x14ac:dyDescent="0.25">
      <c r="A26" s="112" t="s">
        <v>130</v>
      </c>
      <c r="B26" s="113">
        <v>6</v>
      </c>
      <c r="C26" s="113">
        <v>6</v>
      </c>
      <c r="D26" s="113">
        <v>6</v>
      </c>
      <c r="E26" s="113">
        <v>6</v>
      </c>
      <c r="F26" s="113">
        <v>6</v>
      </c>
      <c r="G26" s="113">
        <v>6</v>
      </c>
      <c r="H26" s="113">
        <v>6</v>
      </c>
      <c r="I26" s="113">
        <v>6</v>
      </c>
    </row>
    <row r="27" spans="1:12" x14ac:dyDescent="0.25">
      <c r="A27" s="112" t="s">
        <v>131</v>
      </c>
      <c r="B27" s="113">
        <v>6</v>
      </c>
      <c r="C27" s="113">
        <v>6</v>
      </c>
      <c r="D27" s="113">
        <v>6</v>
      </c>
      <c r="E27" s="113">
        <v>6</v>
      </c>
      <c r="F27" s="113">
        <v>6</v>
      </c>
      <c r="G27" s="113">
        <v>6</v>
      </c>
      <c r="H27" s="113">
        <v>6</v>
      </c>
      <c r="I27" s="113">
        <v>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pane ySplit="1" topLeftCell="A2" activePane="bottomLeft" state="frozen"/>
      <selection pane="bottomLeft" activeCell="J20" sqref="J20"/>
    </sheetView>
  </sheetViews>
  <sheetFormatPr defaultRowHeight="15" x14ac:dyDescent="0.25"/>
  <cols>
    <col min="1" max="1" width="13.28515625" style="112" customWidth="1"/>
    <col min="2" max="7" width="9.7109375" style="112" customWidth="1"/>
    <col min="8" max="9" width="9.140625" style="112"/>
    <col min="10" max="10" width="34.5703125" style="112" customWidth="1"/>
    <col min="11" max="16384" width="9.140625" style="112"/>
  </cols>
  <sheetData>
    <row r="1" spans="1:10" x14ac:dyDescent="0.25">
      <c r="A1" s="114"/>
      <c r="B1" s="137">
        <v>1</v>
      </c>
      <c r="C1" s="137">
        <v>2</v>
      </c>
      <c r="D1" s="137">
        <v>3</v>
      </c>
      <c r="E1" s="137">
        <v>4</v>
      </c>
      <c r="F1" s="137">
        <v>5</v>
      </c>
      <c r="G1" s="137">
        <v>6</v>
      </c>
      <c r="J1" s="113"/>
    </row>
    <row r="2" spans="1:10" x14ac:dyDescent="0.25">
      <c r="A2" s="114">
        <v>1</v>
      </c>
      <c r="B2" s="113" t="s">
        <v>47</v>
      </c>
      <c r="C2" s="113">
        <v>2</v>
      </c>
      <c r="D2" s="113">
        <v>2</v>
      </c>
      <c r="E2" s="113">
        <v>2</v>
      </c>
      <c r="F2" s="113">
        <v>2</v>
      </c>
      <c r="G2" s="113">
        <v>2</v>
      </c>
      <c r="J2" s="113"/>
    </row>
    <row r="3" spans="1:10" x14ac:dyDescent="0.25">
      <c r="A3" s="114">
        <v>2</v>
      </c>
      <c r="B3" s="113">
        <v>2</v>
      </c>
      <c r="C3" s="113" t="s">
        <v>47</v>
      </c>
      <c r="D3" s="113">
        <v>2</v>
      </c>
      <c r="E3" s="113">
        <v>2</v>
      </c>
      <c r="F3" s="113">
        <v>2</v>
      </c>
      <c r="G3" s="113">
        <v>2</v>
      </c>
      <c r="J3" s="113"/>
    </row>
    <row r="4" spans="1:10" x14ac:dyDescent="0.25">
      <c r="A4" s="114">
        <v>3</v>
      </c>
      <c r="B4" s="113">
        <v>2</v>
      </c>
      <c r="C4" s="113">
        <v>2</v>
      </c>
      <c r="D4" s="113" t="s">
        <v>47</v>
      </c>
      <c r="E4" s="113">
        <v>2</v>
      </c>
      <c r="F4" s="113">
        <v>2</v>
      </c>
      <c r="G4" s="113">
        <v>2</v>
      </c>
      <c r="J4" s="113"/>
    </row>
    <row r="5" spans="1:10" x14ac:dyDescent="0.25">
      <c r="A5" s="114">
        <v>4</v>
      </c>
      <c r="B5" s="113">
        <v>2</v>
      </c>
      <c r="C5" s="113">
        <v>2</v>
      </c>
      <c r="D5" s="113">
        <v>2</v>
      </c>
      <c r="E5" s="113" t="s">
        <v>47</v>
      </c>
      <c r="F5" s="113">
        <v>2</v>
      </c>
      <c r="G5" s="113">
        <v>2</v>
      </c>
      <c r="J5" s="113"/>
    </row>
    <row r="6" spans="1:10" x14ac:dyDescent="0.25">
      <c r="A6" s="114">
        <v>5</v>
      </c>
      <c r="B6" s="113">
        <v>2</v>
      </c>
      <c r="C6" s="113">
        <v>2</v>
      </c>
      <c r="D6" s="113">
        <v>2</v>
      </c>
      <c r="E6" s="113">
        <v>2</v>
      </c>
      <c r="F6" s="113" t="s">
        <v>47</v>
      </c>
      <c r="G6" s="113">
        <v>2</v>
      </c>
      <c r="J6" s="113"/>
    </row>
    <row r="7" spans="1:10" x14ac:dyDescent="0.25">
      <c r="A7" s="114">
        <v>6</v>
      </c>
      <c r="B7" s="113">
        <v>2</v>
      </c>
      <c r="C7" s="113">
        <v>2</v>
      </c>
      <c r="D7" s="113">
        <v>2</v>
      </c>
      <c r="E7" s="113">
        <v>2</v>
      </c>
      <c r="F7" s="113">
        <v>2</v>
      </c>
      <c r="G7" s="113" t="s">
        <v>47</v>
      </c>
    </row>
    <row r="8" spans="1:10" x14ac:dyDescent="0.25">
      <c r="B8" s="115">
        <f t="shared" ref="B8:G8" si="0">SUM(B2:B7)</f>
        <v>10</v>
      </c>
      <c r="C8" s="115">
        <f t="shared" si="0"/>
        <v>10</v>
      </c>
      <c r="D8" s="115">
        <f t="shared" si="0"/>
        <v>10</v>
      </c>
      <c r="E8" s="115">
        <f t="shared" si="0"/>
        <v>10</v>
      </c>
      <c r="F8" s="115">
        <f t="shared" si="0"/>
        <v>10</v>
      </c>
      <c r="G8" s="115">
        <f t="shared" si="0"/>
        <v>10</v>
      </c>
    </row>
    <row r="9" spans="1:10" x14ac:dyDescent="0.25">
      <c r="B9" s="115"/>
      <c r="C9" s="115"/>
      <c r="D9" s="115"/>
      <c r="E9" s="115"/>
      <c r="F9" s="115"/>
      <c r="G9" s="115"/>
    </row>
    <row r="10" spans="1:10" x14ac:dyDescent="0.25">
      <c r="B10" s="137">
        <v>1</v>
      </c>
      <c r="C10" s="137">
        <v>2</v>
      </c>
      <c r="D10" s="137">
        <v>3</v>
      </c>
      <c r="E10" s="137">
        <v>4</v>
      </c>
      <c r="F10" s="137">
        <v>5</v>
      </c>
      <c r="G10" s="137">
        <v>6</v>
      </c>
    </row>
    <row r="11" spans="1:10" x14ac:dyDescent="0.25">
      <c r="A11" s="112" t="s">
        <v>125</v>
      </c>
      <c r="B11" s="113">
        <v>1</v>
      </c>
      <c r="C11" s="113"/>
      <c r="D11" s="113">
        <v>1</v>
      </c>
      <c r="E11" s="113"/>
      <c r="F11" s="113"/>
      <c r="G11" s="113"/>
      <c r="J11" s="113"/>
    </row>
    <row r="12" spans="1:10" x14ac:dyDescent="0.25">
      <c r="A12" s="112" t="s">
        <v>126</v>
      </c>
      <c r="B12" s="42"/>
      <c r="C12" s="42">
        <v>1</v>
      </c>
      <c r="D12" s="42"/>
      <c r="E12" s="42"/>
      <c r="F12" s="42">
        <v>1</v>
      </c>
      <c r="G12" s="42"/>
      <c r="J12" s="113"/>
    </row>
    <row r="13" spans="1:10" x14ac:dyDescent="0.25">
      <c r="A13" s="112" t="s">
        <v>127</v>
      </c>
      <c r="B13" s="113"/>
      <c r="C13" s="113"/>
      <c r="D13" s="42"/>
      <c r="E13" s="113">
        <v>1</v>
      </c>
      <c r="F13" s="113"/>
      <c r="G13" s="113">
        <v>1</v>
      </c>
    </row>
    <row r="14" spans="1:10" x14ac:dyDescent="0.25">
      <c r="A14" s="112" t="s">
        <v>128</v>
      </c>
      <c r="B14" s="113"/>
      <c r="C14" s="42"/>
      <c r="D14" s="113"/>
      <c r="E14" s="113"/>
      <c r="F14" s="42"/>
      <c r="G14" s="113"/>
    </row>
    <row r="15" spans="1:10" x14ac:dyDescent="0.25">
      <c r="A15" s="112" t="s">
        <v>207</v>
      </c>
      <c r="B15" s="113"/>
      <c r="C15" s="42"/>
      <c r="D15" s="113"/>
      <c r="E15" s="113"/>
      <c r="F15" s="42"/>
      <c r="G15" s="113"/>
    </row>
    <row r="16" spans="1:10" x14ac:dyDescent="0.25">
      <c r="A16" s="116">
        <v>0.39583333333333331</v>
      </c>
      <c r="B16" s="42">
        <v>3</v>
      </c>
      <c r="C16" s="42">
        <v>3</v>
      </c>
      <c r="D16" s="42">
        <v>2</v>
      </c>
      <c r="E16" s="113">
        <v>3</v>
      </c>
      <c r="F16" s="113">
        <v>4</v>
      </c>
      <c r="G16" s="113">
        <v>3</v>
      </c>
    </row>
    <row r="17" spans="1:7" x14ac:dyDescent="0.25">
      <c r="A17" s="116">
        <v>0.45833333333333331</v>
      </c>
      <c r="B17" s="113">
        <v>3</v>
      </c>
      <c r="C17" s="42">
        <v>3</v>
      </c>
      <c r="D17" s="42">
        <v>4</v>
      </c>
      <c r="E17" s="42">
        <v>4</v>
      </c>
      <c r="F17" s="113">
        <v>3</v>
      </c>
      <c r="G17" s="113">
        <v>3</v>
      </c>
    </row>
    <row r="18" spans="1:7" x14ac:dyDescent="0.25">
      <c r="A18" s="116">
        <v>0.52083333333333337</v>
      </c>
      <c r="B18" s="113">
        <v>3</v>
      </c>
      <c r="C18" s="42">
        <v>3</v>
      </c>
      <c r="D18" s="42">
        <v>3</v>
      </c>
      <c r="E18" s="42">
        <v>2</v>
      </c>
      <c r="F18" s="113">
        <v>2</v>
      </c>
      <c r="G18" s="42">
        <v>3</v>
      </c>
    </row>
    <row r="19" spans="1:7" x14ac:dyDescent="0.25">
      <c r="B19" s="115">
        <f t="shared" ref="B19:G19" si="1">SUM(B11:B18)</f>
        <v>10</v>
      </c>
      <c r="C19" s="115">
        <f t="shared" si="1"/>
        <v>10</v>
      </c>
      <c r="D19" s="115">
        <f t="shared" si="1"/>
        <v>10</v>
      </c>
      <c r="E19" s="115">
        <f t="shared" si="1"/>
        <v>10</v>
      </c>
      <c r="F19" s="115">
        <f t="shared" si="1"/>
        <v>10</v>
      </c>
      <c r="G19" s="115">
        <f t="shared" si="1"/>
        <v>10</v>
      </c>
    </row>
    <row r="20" spans="1:7" x14ac:dyDescent="0.25">
      <c r="B20" s="115"/>
      <c r="C20" s="115"/>
      <c r="D20" s="115"/>
      <c r="E20" s="115"/>
      <c r="F20" s="115"/>
      <c r="G20" s="115"/>
    </row>
    <row r="21" spans="1:7" x14ac:dyDescent="0.25">
      <c r="B21" s="137">
        <v>1</v>
      </c>
      <c r="C21" s="137">
        <v>2</v>
      </c>
      <c r="D21" s="137">
        <v>3</v>
      </c>
      <c r="E21" s="137">
        <v>4</v>
      </c>
      <c r="F21" s="137">
        <v>5</v>
      </c>
      <c r="G21" s="137">
        <v>6</v>
      </c>
    </row>
    <row r="22" spans="1:7" x14ac:dyDescent="0.25">
      <c r="A22" s="112" t="s">
        <v>130</v>
      </c>
      <c r="B22" s="113">
        <v>5</v>
      </c>
      <c r="C22" s="113">
        <v>5</v>
      </c>
      <c r="D22" s="113">
        <v>5</v>
      </c>
      <c r="E22" s="113">
        <v>5</v>
      </c>
      <c r="F22" s="113">
        <v>5</v>
      </c>
      <c r="G22" s="113">
        <v>5</v>
      </c>
    </row>
    <row r="23" spans="1:7" x14ac:dyDescent="0.25">
      <c r="A23" s="112" t="s">
        <v>131</v>
      </c>
      <c r="B23" s="113">
        <v>5</v>
      </c>
      <c r="C23" s="113">
        <v>5</v>
      </c>
      <c r="D23" s="113">
        <v>5</v>
      </c>
      <c r="E23" s="113">
        <v>5</v>
      </c>
      <c r="F23" s="113">
        <v>5</v>
      </c>
      <c r="G23" s="113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Master</vt:lpstr>
      <vt:lpstr>Majors tracking</vt:lpstr>
      <vt:lpstr>Minors Tracking</vt:lpstr>
      <vt:lpstr>Farm Tracking</vt:lpstr>
      <vt:lpstr>TBall Tracking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Whitehead</dc:creator>
  <cp:lastModifiedBy>Pierce, Chris</cp:lastModifiedBy>
  <cp:lastPrinted>2017-02-28T19:22:59Z</cp:lastPrinted>
  <dcterms:created xsi:type="dcterms:W3CDTF">2016-03-01T18:25:03Z</dcterms:created>
  <dcterms:modified xsi:type="dcterms:W3CDTF">2018-05-24T14:19:03Z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{EB0EEAB5-1AA6-4EC8-BBDB-14285EE3133E}</vt:lpwstr>
  </property>
</Properties>
</file>