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8610"/>
  </bookViews>
  <sheets>
    <sheet name="Team Schedule" sheetId="3" r:id="rId1"/>
    <sheet name="Ref Schedule" sheetId="2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M4" i="2"/>
  <c r="M5" i="2"/>
  <c r="M2" i="2"/>
</calcChain>
</file>

<file path=xl/sharedStrings.xml><?xml version="1.0" encoding="utf-8"?>
<sst xmlns="http://schemas.openxmlformats.org/spreadsheetml/2006/main" count="456" uniqueCount="222">
  <si>
    <t>Clackamas</t>
  </si>
  <si>
    <t>Abrams</t>
  </si>
  <si>
    <t>Sammy</t>
  </si>
  <si>
    <t>sugarabrams@gmail.com</t>
  </si>
  <si>
    <t>503-317-5506</t>
  </si>
  <si>
    <t>New</t>
  </si>
  <si>
    <t>Beaverton</t>
  </si>
  <si>
    <t>Ahn</t>
  </si>
  <si>
    <t>Piper</t>
  </si>
  <si>
    <t>pahn20@jesuitmail.org</t>
  </si>
  <si>
    <t>971-240-7319</t>
  </si>
  <si>
    <t>Jesuit</t>
  </si>
  <si>
    <t>Amendolara</t>
  </si>
  <si>
    <t>Audrey</t>
  </si>
  <si>
    <t>amendolarafive@gmail.com</t>
  </si>
  <si>
    <t>971-645-3351</t>
  </si>
  <si>
    <t>Oregon City</t>
  </si>
  <si>
    <t>Armstrong</t>
  </si>
  <si>
    <t>Catherine</t>
  </si>
  <si>
    <t>thomaswarmstrong@yahoo.com</t>
  </si>
  <si>
    <t>503-756-4825</t>
  </si>
  <si>
    <t>Riverdale</t>
  </si>
  <si>
    <t>Blanchard</t>
  </si>
  <si>
    <t>Callie</t>
  </si>
  <si>
    <t>blanchardhome4@gmail.com</t>
  </si>
  <si>
    <t>971-998-2724</t>
  </si>
  <si>
    <t>West Linn</t>
  </si>
  <si>
    <t>Bromander</t>
  </si>
  <si>
    <t>Cecilia</t>
  </si>
  <si>
    <t>wildbrownspot@gmail.com</t>
  </si>
  <si>
    <t>503-505-1926</t>
  </si>
  <si>
    <t>Sunset</t>
  </si>
  <si>
    <t>Casalino</t>
  </si>
  <si>
    <t>Ava</t>
  </si>
  <si>
    <t>casalinoa@go.oes.edu</t>
  </si>
  <si>
    <t>503-314-8979</t>
  </si>
  <si>
    <t>OES</t>
  </si>
  <si>
    <t>Conte</t>
  </si>
  <si>
    <t>Maeve</t>
  </si>
  <si>
    <t>maeveconte@gmail.com</t>
  </si>
  <si>
    <t>503-896-7431</t>
  </si>
  <si>
    <t>Corvelli</t>
  </si>
  <si>
    <t>Annabella</t>
  </si>
  <si>
    <t>acorvelli@gmail.com</t>
  </si>
  <si>
    <t>503-713-3780</t>
  </si>
  <si>
    <t>Curtis</t>
  </si>
  <si>
    <t>Natalia</t>
  </si>
  <si>
    <t>nataliaanncurtis@gmail.com</t>
  </si>
  <si>
    <t>971-263-5277</t>
  </si>
  <si>
    <t>Davies</t>
  </si>
  <si>
    <t>Elinor</t>
  </si>
  <si>
    <t>elinord20@riverdale.k12.or.us</t>
  </si>
  <si>
    <t>503-699-6925</t>
  </si>
  <si>
    <t>Deering</t>
  </si>
  <si>
    <t>Emma</t>
  </si>
  <si>
    <t>22emmabean@gmail.com</t>
  </si>
  <si>
    <t>503-358-2962</t>
  </si>
  <si>
    <t>Ellis</t>
  </si>
  <si>
    <t>Courtney</t>
  </si>
  <si>
    <t>courtneyellis01@gmail.com</t>
  </si>
  <si>
    <t>503-989-5995</t>
  </si>
  <si>
    <t>Wilsonville</t>
  </si>
  <si>
    <t>Ferguson</t>
  </si>
  <si>
    <t>Greta</t>
  </si>
  <si>
    <t>fergusong@go.oes.edu</t>
  </si>
  <si>
    <t>503-956-1144</t>
  </si>
  <si>
    <t>Freeborn</t>
  </si>
  <si>
    <t>Reese</t>
  </si>
  <si>
    <t>reesefreeborn@gmail.com</t>
  </si>
  <si>
    <t>971-282-1136</t>
  </si>
  <si>
    <t>Freeman</t>
  </si>
  <si>
    <t>Katie</t>
  </si>
  <si>
    <t>katief2001@gmail.com</t>
  </si>
  <si>
    <t>503-729-3943</t>
  </si>
  <si>
    <t>Lake Oswego</t>
  </si>
  <si>
    <t>Gahan</t>
  </si>
  <si>
    <t>Cailin</t>
  </si>
  <si>
    <t>mini.ski.chick@gmail.com</t>
  </si>
  <si>
    <t>503-915-0282</t>
  </si>
  <si>
    <t>Hammond</t>
  </si>
  <si>
    <t>Pruedence</t>
  </si>
  <si>
    <t>lyds04@msn.com</t>
  </si>
  <si>
    <t>520-664-8848</t>
  </si>
  <si>
    <t>Southridge</t>
  </si>
  <si>
    <t>Hieb</t>
  </si>
  <si>
    <t>Kayla</t>
  </si>
  <si>
    <t>hieb4@comcast.net</t>
  </si>
  <si>
    <t>503-915-9676</t>
  </si>
  <si>
    <t>Hix</t>
  </si>
  <si>
    <t>Kylie</t>
  </si>
  <si>
    <t>kyliehix16@gmail.com</t>
  </si>
  <si>
    <t>503-989-5785</t>
  </si>
  <si>
    <t>Jackson</t>
  </si>
  <si>
    <t>Grace</t>
  </si>
  <si>
    <t>grace.jackson@comcast.net</t>
  </si>
  <si>
    <t>503-577-2986</t>
  </si>
  <si>
    <t>Khanna</t>
  </si>
  <si>
    <t>Natasha</t>
  </si>
  <si>
    <t>nkhanna2002@me.com</t>
  </si>
  <si>
    <t>503-545-1893</t>
  </si>
  <si>
    <t>Koenig</t>
  </si>
  <si>
    <t>Kathryn</t>
  </si>
  <si>
    <t>margaret.l.koenig@gmail.com</t>
  </si>
  <si>
    <t>541-806-2494</t>
  </si>
  <si>
    <t>Hood River</t>
  </si>
  <si>
    <t>Lee</t>
  </si>
  <si>
    <t>Sofia</t>
  </si>
  <si>
    <t>heatherhylee@hotmail.com</t>
  </si>
  <si>
    <t>503-913-8465</t>
  </si>
  <si>
    <t>Westview</t>
  </si>
  <si>
    <t>Lines</t>
  </si>
  <si>
    <t>Hailey</t>
  </si>
  <si>
    <t>hmlines04@gmail.com</t>
  </si>
  <si>
    <t>503-703-6889</t>
  </si>
  <si>
    <t>Meier</t>
  </si>
  <si>
    <t>Stella Rose</t>
  </si>
  <si>
    <t>deschnitzer@icloud.com</t>
  </si>
  <si>
    <t>503-396-8893</t>
  </si>
  <si>
    <t>Mikkelsen</t>
  </si>
  <si>
    <t>Terra</t>
  </si>
  <si>
    <t>terraosemikk@gmail.com</t>
  </si>
  <si>
    <t>541-399-9588</t>
  </si>
  <si>
    <t>Norris</t>
  </si>
  <si>
    <t>lisa.c.norris@gmail.com</t>
  </si>
  <si>
    <t>541-490-5432</t>
  </si>
  <si>
    <t>Peterson</t>
  </si>
  <si>
    <t>Willow</t>
  </si>
  <si>
    <t>willowpeterson@gmail.com</t>
  </si>
  <si>
    <t>503-709-7609</t>
  </si>
  <si>
    <t>Glencoe</t>
  </si>
  <si>
    <t>Pfisthner</t>
  </si>
  <si>
    <t>Cassidy</t>
  </si>
  <si>
    <t>jfish350@gmail.com</t>
  </si>
  <si>
    <t>503-616-0594</t>
  </si>
  <si>
    <t>Sherwood</t>
  </si>
  <si>
    <t>Porter</t>
  </si>
  <si>
    <t>Olivia</t>
  </si>
  <si>
    <t>oporter20@jesuitmail.org</t>
  </si>
  <si>
    <t>503-703-6826</t>
  </si>
  <si>
    <t>Reed</t>
  </si>
  <si>
    <t>Addison</t>
  </si>
  <si>
    <t>rnater11@me.com</t>
  </si>
  <si>
    <t>503-961-3775</t>
  </si>
  <si>
    <t>Tualatin</t>
  </si>
  <si>
    <t>Rider</t>
  </si>
  <si>
    <t>emmarider10@gmail.com</t>
  </si>
  <si>
    <t>503-547-5239</t>
  </si>
  <si>
    <t>Liberty</t>
  </si>
  <si>
    <t>Smith</t>
  </si>
  <si>
    <t>Ella</t>
  </si>
  <si>
    <t>tanddsmith1@comcast.net</t>
  </si>
  <si>
    <t>503-544-5618</t>
  </si>
  <si>
    <t>Stell</t>
  </si>
  <si>
    <t>Carey</t>
  </si>
  <si>
    <t>careystell2020@gmail.com</t>
  </si>
  <si>
    <t>503-853-9190</t>
  </si>
  <si>
    <t>Stilp</t>
  </si>
  <si>
    <t>Kaitlin</t>
  </si>
  <si>
    <t>katiejstilp@gmail.com</t>
  </si>
  <si>
    <t>971-832-3491</t>
  </si>
  <si>
    <t>Newberg</t>
  </si>
  <si>
    <t>Sumpter</t>
  </si>
  <si>
    <t>Kendal</t>
  </si>
  <si>
    <t>lax31babee@gmail.com</t>
  </si>
  <si>
    <t>971-263-5250</t>
  </si>
  <si>
    <t>Swinehart</t>
  </si>
  <si>
    <t>Lauryn</t>
  </si>
  <si>
    <t>tnaswine@comcast.net</t>
  </si>
  <si>
    <t>971-269-7655</t>
  </si>
  <si>
    <t>Tracy</t>
  </si>
  <si>
    <t>Amanda</t>
  </si>
  <si>
    <t>tracyam@go.oes.edu</t>
  </si>
  <si>
    <t>971-708-8308</t>
  </si>
  <si>
    <t>Viuhkola</t>
  </si>
  <si>
    <t>Vanessa</t>
  </si>
  <si>
    <t>vpv2001@gmail.com</t>
  </si>
  <si>
    <t>503-510-0836</t>
  </si>
  <si>
    <t>Waddell</t>
  </si>
  <si>
    <t>Brooklyne</t>
  </si>
  <si>
    <t>brooklynewaddell@gmail.com</t>
  </si>
  <si>
    <t>503-877-8938</t>
  </si>
  <si>
    <t>Clark County</t>
  </si>
  <si>
    <t>CYO West</t>
  </si>
  <si>
    <t>EPL Central</t>
  </si>
  <si>
    <t>EPL NE</t>
  </si>
  <si>
    <t>EPL SE Black</t>
  </si>
  <si>
    <t>EPL SE Red</t>
  </si>
  <si>
    <t>Halo Pink</t>
  </si>
  <si>
    <t>Hood River Blue</t>
  </si>
  <si>
    <t>Hood River Gold</t>
  </si>
  <si>
    <t>LO Blue</t>
  </si>
  <si>
    <t>LO Red</t>
  </si>
  <si>
    <t>LO White</t>
  </si>
  <si>
    <t>Lincoln Black</t>
  </si>
  <si>
    <t>Lincoln Red</t>
  </si>
  <si>
    <t>OES Blue</t>
  </si>
  <si>
    <t>OES Green</t>
  </si>
  <si>
    <t>OES White</t>
  </si>
  <si>
    <t>Tigard</t>
  </si>
  <si>
    <t>Titans</t>
  </si>
  <si>
    <t>West Linn Green</t>
  </si>
  <si>
    <t>West Linn White</t>
  </si>
  <si>
    <t>Westview Blue</t>
  </si>
  <si>
    <t>Westview Red</t>
  </si>
  <si>
    <t>Wilson</t>
  </si>
  <si>
    <t>Oregon City Red</t>
  </si>
  <si>
    <t>Oregon City White</t>
  </si>
  <si>
    <t>Grant</t>
  </si>
  <si>
    <t>Rosemont</t>
  </si>
  <si>
    <t>Field 1</t>
  </si>
  <si>
    <t>Field 2</t>
  </si>
  <si>
    <t>8:00am - 11:30am</t>
  </si>
  <si>
    <t>12:30pm - 4:30pm</t>
  </si>
  <si>
    <t>Ref Stations</t>
  </si>
  <si>
    <t>Time</t>
  </si>
  <si>
    <t>Halo Black</t>
  </si>
  <si>
    <t>Wilsonville White</t>
  </si>
  <si>
    <t>Wilsonville Blue</t>
  </si>
  <si>
    <t>Boones Ferry PS</t>
  </si>
  <si>
    <t>Boones Ferry</t>
  </si>
  <si>
    <t>7:30am - 11:00am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</si>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</sst>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20" fontId="0" fillId="0" borderId="4" xfId="0" applyNumberFormat="1" applyBorder="1" applyAlignment="1">
      <alignment horizontal="right"/>
    </xf>
    <xf numFmtId="20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6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9" xfId="0" applyBorder="1"/>
    <xf numFmtId="0" fontId="3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0" fillId="0" borderId="30" xfId="0" applyBorder="1"/>
    <xf numFmtId="0" fontId="2" fillId="2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tabSelected="1" workbookViewId="0">
      <selection activeCell="H11" sqref="H11"/>
    </sheetView>
  </sheetViews>
  <sheetFormatPr defaultRowHeight="15" x14ac:dyDescent="0.25"/>
  <cols>
    <col min="1" max="1" width="9.140625" style="12"/>
    <col min="2" max="5" width="17.7109375" style="6" customWidth="1"/>
    <col min="6" max="6" width="15.140625" customWidth="1"/>
  </cols>
  <sheetData>
    <row r="3" spans="1:5" ht="15.75" thickBot="1" x14ac:dyDescent="0.3"/>
    <row r="4" spans="1:5" ht="18.75" x14ac:dyDescent="0.3">
      <c r="A4" s="55" t="s">
        <v>214</v>
      </c>
      <c r="B4" s="59" t="s">
        <v>207</v>
      </c>
      <c r="C4" s="60"/>
      <c r="D4" s="60"/>
      <c r="E4" s="61"/>
    </row>
    <row r="5" spans="1:5" x14ac:dyDescent="0.25">
      <c r="A5" s="56"/>
      <c r="B5" s="57" t="s">
        <v>209</v>
      </c>
      <c r="C5" s="57"/>
      <c r="D5" s="57" t="s">
        <v>210</v>
      </c>
      <c r="E5" s="58"/>
    </row>
    <row r="6" spans="1:5" x14ac:dyDescent="0.25">
      <c r="A6" s="13">
        <v>0.33333333333333331</v>
      </c>
      <c r="B6" s="57" t="s">
        <v>213</v>
      </c>
      <c r="C6" s="57"/>
      <c r="D6" s="57"/>
      <c r="E6" s="58"/>
    </row>
    <row r="7" spans="1:5" x14ac:dyDescent="0.25">
      <c r="A7" s="13">
        <v>0.35416666666666669</v>
      </c>
      <c r="B7" s="22" t="s">
        <v>185</v>
      </c>
      <c r="C7" s="19" t="s">
        <v>194</v>
      </c>
      <c r="D7" s="17" t="s">
        <v>184</v>
      </c>
      <c r="E7" s="18" t="s">
        <v>182</v>
      </c>
    </row>
    <row r="8" spans="1:5" x14ac:dyDescent="0.25">
      <c r="A8" s="13">
        <v>0.375</v>
      </c>
      <c r="B8" s="23" t="s">
        <v>186</v>
      </c>
      <c r="C8" s="20" t="s">
        <v>193</v>
      </c>
      <c r="D8" s="10" t="s">
        <v>183</v>
      </c>
      <c r="E8" s="11" t="s">
        <v>181</v>
      </c>
    </row>
    <row r="9" spans="1:5" x14ac:dyDescent="0.25">
      <c r="A9" s="13">
        <v>0.39583333333333331</v>
      </c>
      <c r="B9" s="23" t="s">
        <v>185</v>
      </c>
      <c r="C9" s="20" t="s">
        <v>182</v>
      </c>
      <c r="D9" s="10" t="s">
        <v>184</v>
      </c>
      <c r="E9" s="11" t="s">
        <v>194</v>
      </c>
    </row>
    <row r="10" spans="1:5" x14ac:dyDescent="0.25">
      <c r="A10" s="13">
        <v>0.41666666666666669</v>
      </c>
      <c r="B10" s="23" t="s">
        <v>186</v>
      </c>
      <c r="C10" s="20" t="s">
        <v>181</v>
      </c>
      <c r="D10" s="10" t="s">
        <v>183</v>
      </c>
      <c r="E10" s="11" t="s">
        <v>193</v>
      </c>
    </row>
    <row r="11" spans="1:5" x14ac:dyDescent="0.25">
      <c r="A11" s="13">
        <v>0.4375</v>
      </c>
      <c r="B11" s="23" t="s">
        <v>185</v>
      </c>
      <c r="C11" s="20" t="s">
        <v>184</v>
      </c>
      <c r="D11" s="10" t="s">
        <v>182</v>
      </c>
      <c r="E11" s="11" t="s">
        <v>194</v>
      </c>
    </row>
    <row r="12" spans="1:5" ht="15.75" thickBot="1" x14ac:dyDescent="0.3">
      <c r="A12" s="14">
        <v>0.45833333333333331</v>
      </c>
      <c r="B12" s="24" t="s">
        <v>186</v>
      </c>
      <c r="C12" s="21" t="s">
        <v>183</v>
      </c>
      <c r="D12" s="15" t="s">
        <v>181</v>
      </c>
      <c r="E12" s="16" t="s">
        <v>193</v>
      </c>
    </row>
    <row r="13" spans="1:5" ht="15.75" thickBot="1" x14ac:dyDescent="0.3"/>
    <row r="14" spans="1:5" ht="18.75" x14ac:dyDescent="0.3">
      <c r="A14" s="55" t="s">
        <v>214</v>
      </c>
      <c r="B14" s="59" t="s">
        <v>218</v>
      </c>
      <c r="C14" s="60"/>
      <c r="D14" s="60"/>
      <c r="E14" s="61"/>
    </row>
    <row r="15" spans="1:5" x14ac:dyDescent="0.25">
      <c r="A15" s="56"/>
      <c r="B15" s="57" t="s">
        <v>209</v>
      </c>
      <c r="C15" s="57"/>
      <c r="D15" s="57" t="s">
        <v>210</v>
      </c>
      <c r="E15" s="58"/>
    </row>
    <row r="16" spans="1:5" x14ac:dyDescent="0.25">
      <c r="A16" s="13">
        <v>0.52083333333333337</v>
      </c>
      <c r="B16" s="57" t="s">
        <v>213</v>
      </c>
      <c r="C16" s="57"/>
      <c r="D16" s="57"/>
      <c r="E16" s="58"/>
    </row>
    <row r="17" spans="1:5" x14ac:dyDescent="0.25">
      <c r="A17" s="13">
        <v>4.1666666666666664E-2</v>
      </c>
      <c r="B17" s="22" t="s">
        <v>215</v>
      </c>
      <c r="C17" s="19" t="s">
        <v>216</v>
      </c>
      <c r="D17" s="10" t="s">
        <v>203</v>
      </c>
      <c r="E17" s="11" t="s">
        <v>198</v>
      </c>
    </row>
    <row r="18" spans="1:5" x14ac:dyDescent="0.25">
      <c r="A18" s="13">
        <v>6.25E-2</v>
      </c>
      <c r="B18" s="23" t="s">
        <v>187</v>
      </c>
      <c r="C18" s="20" t="s">
        <v>217</v>
      </c>
      <c r="D18" s="10" t="s">
        <v>134</v>
      </c>
      <c r="E18" s="11" t="s">
        <v>160</v>
      </c>
    </row>
    <row r="19" spans="1:5" x14ac:dyDescent="0.25">
      <c r="A19" s="13">
        <v>8.3333333333333329E-2</v>
      </c>
      <c r="B19" s="23" t="s">
        <v>215</v>
      </c>
      <c r="C19" s="20" t="s">
        <v>203</v>
      </c>
      <c r="D19" s="10" t="s">
        <v>198</v>
      </c>
      <c r="E19" s="11" t="s">
        <v>216</v>
      </c>
    </row>
    <row r="20" spans="1:5" x14ac:dyDescent="0.25">
      <c r="A20" s="13">
        <v>0.10416666666666667</v>
      </c>
      <c r="B20" s="23" t="s">
        <v>187</v>
      </c>
      <c r="C20" s="20" t="s">
        <v>202</v>
      </c>
      <c r="D20" s="10" t="s">
        <v>160</v>
      </c>
      <c r="E20" s="11" t="s">
        <v>217</v>
      </c>
    </row>
    <row r="21" spans="1:5" x14ac:dyDescent="0.25">
      <c r="A21" s="13">
        <v>0.125</v>
      </c>
      <c r="B21" s="23" t="s">
        <v>215</v>
      </c>
      <c r="C21" s="20" t="s">
        <v>134</v>
      </c>
      <c r="D21" s="10" t="s">
        <v>203</v>
      </c>
      <c r="E21" s="11" t="s">
        <v>216</v>
      </c>
    </row>
    <row r="22" spans="1:5" x14ac:dyDescent="0.25">
      <c r="A22" s="13">
        <v>0.14583333333333334</v>
      </c>
      <c r="B22" s="23" t="s">
        <v>198</v>
      </c>
      <c r="C22" s="20" t="s">
        <v>160</v>
      </c>
      <c r="D22" s="10" t="s">
        <v>202</v>
      </c>
      <c r="E22" s="11" t="s">
        <v>217</v>
      </c>
    </row>
    <row r="23" spans="1:5" ht="15.75" thickBot="1" x14ac:dyDescent="0.3">
      <c r="A23" s="14">
        <v>0.16666666666666666</v>
      </c>
      <c r="B23" s="24" t="s">
        <v>187</v>
      </c>
      <c r="C23" s="21" t="s">
        <v>160</v>
      </c>
      <c r="D23" s="15" t="s">
        <v>202</v>
      </c>
      <c r="E23" s="16" t="s">
        <v>134</v>
      </c>
    </row>
    <row r="24" spans="1:5" ht="15.75" thickBot="1" x14ac:dyDescent="0.3"/>
    <row r="25" spans="1:5" ht="18.75" x14ac:dyDescent="0.3">
      <c r="A25" s="55" t="s">
        <v>214</v>
      </c>
      <c r="B25" s="59" t="s">
        <v>208</v>
      </c>
      <c r="C25" s="60"/>
      <c r="D25" s="60"/>
      <c r="E25" s="61"/>
    </row>
    <row r="26" spans="1:5" x14ac:dyDescent="0.25">
      <c r="A26" s="56"/>
      <c r="B26" s="57" t="s">
        <v>209</v>
      </c>
      <c r="C26" s="57"/>
      <c r="D26" s="57" t="s">
        <v>210</v>
      </c>
      <c r="E26" s="58"/>
    </row>
    <row r="27" spans="1:5" x14ac:dyDescent="0.25">
      <c r="A27" s="13">
        <v>0.3125</v>
      </c>
      <c r="B27" s="57" t="s">
        <v>213</v>
      </c>
      <c r="C27" s="57"/>
      <c r="D27" s="57"/>
      <c r="E27" s="58"/>
    </row>
    <row r="28" spans="1:5" x14ac:dyDescent="0.25">
      <c r="A28" s="13">
        <v>0.33333333333333331</v>
      </c>
      <c r="B28" s="22" t="s">
        <v>190</v>
      </c>
      <c r="C28" s="19" t="s">
        <v>205</v>
      </c>
      <c r="D28" s="17" t="s">
        <v>200</v>
      </c>
      <c r="E28" s="18" t="s">
        <v>192</v>
      </c>
    </row>
    <row r="29" spans="1:5" x14ac:dyDescent="0.25">
      <c r="A29" s="13">
        <v>0.35416666666666669</v>
      </c>
      <c r="B29" s="23" t="s">
        <v>191</v>
      </c>
      <c r="C29" s="20" t="s">
        <v>206</v>
      </c>
      <c r="D29" s="10" t="s">
        <v>201</v>
      </c>
      <c r="E29" s="11" t="s">
        <v>0</v>
      </c>
    </row>
    <row r="30" spans="1:5" x14ac:dyDescent="0.25">
      <c r="A30" s="13">
        <v>0.375</v>
      </c>
      <c r="B30" s="23" t="s">
        <v>190</v>
      </c>
      <c r="C30" s="20" t="s">
        <v>200</v>
      </c>
      <c r="D30" s="10" t="s">
        <v>192</v>
      </c>
      <c r="E30" s="11" t="s">
        <v>205</v>
      </c>
    </row>
    <row r="31" spans="1:5" x14ac:dyDescent="0.25">
      <c r="A31" s="13">
        <v>0.39583333333333331</v>
      </c>
      <c r="B31" s="23" t="s">
        <v>191</v>
      </c>
      <c r="C31" s="20" t="s">
        <v>201</v>
      </c>
      <c r="D31" s="10" t="s">
        <v>0</v>
      </c>
      <c r="E31" s="11" t="s">
        <v>206</v>
      </c>
    </row>
    <row r="32" spans="1:5" x14ac:dyDescent="0.25">
      <c r="A32" s="13">
        <v>0.41666666666666669</v>
      </c>
      <c r="B32" s="23" t="s">
        <v>190</v>
      </c>
      <c r="C32" s="20" t="s">
        <v>192</v>
      </c>
      <c r="D32" s="10" t="s">
        <v>200</v>
      </c>
      <c r="E32" s="11" t="s">
        <v>205</v>
      </c>
    </row>
    <row r="33" spans="1:5" ht="15.75" thickBot="1" x14ac:dyDescent="0.3">
      <c r="A33" s="14">
        <v>0.4375</v>
      </c>
      <c r="B33" s="24" t="s">
        <v>191</v>
      </c>
      <c r="C33" s="21" t="s">
        <v>0</v>
      </c>
      <c r="D33" s="15" t="s">
        <v>201</v>
      </c>
      <c r="E33" s="16" t="s">
        <v>206</v>
      </c>
    </row>
    <row r="34" spans="1:5" ht="15.75" thickBot="1" x14ac:dyDescent="0.3"/>
    <row r="35" spans="1:5" ht="18.75" x14ac:dyDescent="0.3">
      <c r="A35" s="55" t="s">
        <v>214</v>
      </c>
      <c r="B35" s="59" t="s">
        <v>143</v>
      </c>
      <c r="C35" s="60"/>
      <c r="D35" s="60"/>
      <c r="E35" s="61"/>
    </row>
    <row r="36" spans="1:5" x14ac:dyDescent="0.25">
      <c r="A36" s="56"/>
      <c r="B36" s="57" t="s">
        <v>209</v>
      </c>
      <c r="C36" s="57"/>
      <c r="D36" s="57" t="s">
        <v>210</v>
      </c>
      <c r="E36" s="58"/>
    </row>
    <row r="37" spans="1:5" x14ac:dyDescent="0.25">
      <c r="A37" s="13">
        <v>0.52083333333333337</v>
      </c>
      <c r="B37" s="57" t="s">
        <v>213</v>
      </c>
      <c r="C37" s="57"/>
      <c r="D37" s="57"/>
      <c r="E37" s="58"/>
    </row>
    <row r="38" spans="1:5" x14ac:dyDescent="0.25">
      <c r="A38" s="13">
        <v>4.1666666666666664E-2</v>
      </c>
      <c r="B38" s="22" t="s">
        <v>195</v>
      </c>
      <c r="C38" s="19" t="s">
        <v>21</v>
      </c>
      <c r="D38" s="10" t="s">
        <v>188</v>
      </c>
      <c r="E38" s="11" t="s">
        <v>197</v>
      </c>
    </row>
    <row r="39" spans="1:5" x14ac:dyDescent="0.25">
      <c r="A39" s="13">
        <v>6.25E-2</v>
      </c>
      <c r="B39" s="23" t="s">
        <v>196</v>
      </c>
      <c r="C39" s="20" t="s">
        <v>199</v>
      </c>
      <c r="D39" s="10" t="s">
        <v>204</v>
      </c>
      <c r="E39" s="11" t="s">
        <v>143</v>
      </c>
    </row>
    <row r="40" spans="1:5" x14ac:dyDescent="0.25">
      <c r="A40" s="13">
        <v>8.3333333333333329E-2</v>
      </c>
      <c r="B40" s="23" t="s">
        <v>195</v>
      </c>
      <c r="C40" s="20" t="s">
        <v>188</v>
      </c>
      <c r="D40" s="10" t="s">
        <v>21</v>
      </c>
      <c r="E40" s="11" t="s">
        <v>197</v>
      </c>
    </row>
    <row r="41" spans="1:5" x14ac:dyDescent="0.25">
      <c r="A41" s="13">
        <v>0.10416666666666667</v>
      </c>
      <c r="B41" s="23" t="s">
        <v>196</v>
      </c>
      <c r="C41" s="20" t="s">
        <v>189</v>
      </c>
      <c r="D41" s="10" t="s">
        <v>199</v>
      </c>
      <c r="E41" s="11" t="s">
        <v>143</v>
      </c>
    </row>
    <row r="42" spans="1:5" x14ac:dyDescent="0.25">
      <c r="A42" s="13">
        <v>0.125</v>
      </c>
      <c r="B42" s="23" t="s">
        <v>195</v>
      </c>
      <c r="C42" s="20" t="s">
        <v>204</v>
      </c>
      <c r="D42" s="10" t="s">
        <v>188</v>
      </c>
      <c r="E42" s="11" t="s">
        <v>143</v>
      </c>
    </row>
    <row r="43" spans="1:5" x14ac:dyDescent="0.25">
      <c r="A43" s="13">
        <v>0.14583333333333334</v>
      </c>
      <c r="B43" s="23" t="s">
        <v>199</v>
      </c>
      <c r="C43" s="20" t="s">
        <v>21</v>
      </c>
      <c r="D43" s="10" t="s">
        <v>189</v>
      </c>
      <c r="E43" s="11" t="s">
        <v>197</v>
      </c>
    </row>
    <row r="44" spans="1:5" ht="15.75" thickBot="1" x14ac:dyDescent="0.3">
      <c r="A44" s="14">
        <v>0.16666666666666666</v>
      </c>
      <c r="B44" s="24" t="s">
        <v>196</v>
      </c>
      <c r="C44" s="21" t="s">
        <v>143</v>
      </c>
      <c r="D44" s="15" t="s">
        <v>189</v>
      </c>
      <c r="E44" s="16" t="s">
        <v>204</v>
      </c>
    </row>
  </sheetData>
  <mergeCells count="20">
    <mergeCell ref="D5:E5"/>
    <mergeCell ref="B6:E6"/>
    <mergeCell ref="B16:E16"/>
    <mergeCell ref="B27:E27"/>
    <mergeCell ref="B37:E37"/>
    <mergeCell ref="B14:E14"/>
    <mergeCell ref="B25:E25"/>
    <mergeCell ref="B35:E35"/>
    <mergeCell ref="D15:E15"/>
    <mergeCell ref="B26:C26"/>
    <mergeCell ref="D26:E26"/>
    <mergeCell ref="B36:C36"/>
    <mergeCell ref="D36:E36"/>
    <mergeCell ref="A4:A5"/>
    <mergeCell ref="A14:A15"/>
    <mergeCell ref="A25:A26"/>
    <mergeCell ref="A35:A36"/>
    <mergeCell ref="B15:C15"/>
    <mergeCell ref="B5:C5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2" workbookViewId="0">
      <selection activeCell="K21" sqref="K21"/>
    </sheetView>
  </sheetViews>
  <sheetFormatPr defaultRowHeight="15" x14ac:dyDescent="0.25"/>
  <cols>
    <col min="1" max="3" width="20.42578125" customWidth="1"/>
    <col min="4" max="4" width="27.42578125" customWidth="1"/>
    <col min="5" max="5" width="15.28515625" customWidth="1"/>
    <col min="6" max="6" width="7.140625" customWidth="1"/>
    <col min="7" max="8" width="27.42578125" customWidth="1"/>
    <col min="9" max="9" width="12.42578125" customWidth="1"/>
    <col min="10" max="10" width="16.5703125" customWidth="1"/>
    <col min="11" max="11" width="23.85546875" customWidth="1"/>
  </cols>
  <sheetData>
    <row r="1" spans="1:13" ht="15.75" thickBot="1" x14ac:dyDescent="0.3">
      <c r="I1" s="6" t="s">
        <v>221</v>
      </c>
      <c r="J1" s="6" t="s">
        <v>214</v>
      </c>
    </row>
    <row r="2" spans="1:13" x14ac:dyDescent="0.25">
      <c r="A2" s="35" t="s">
        <v>12</v>
      </c>
      <c r="B2" s="36" t="s">
        <v>13</v>
      </c>
      <c r="C2" s="37">
        <v>2570399</v>
      </c>
      <c r="D2" s="38" t="s">
        <v>14</v>
      </c>
      <c r="E2" s="36" t="s">
        <v>15</v>
      </c>
      <c r="F2" s="36" t="s">
        <v>5</v>
      </c>
      <c r="G2" s="36" t="s">
        <v>16</v>
      </c>
      <c r="H2" s="37">
        <v>9</v>
      </c>
      <c r="I2" s="39" t="s">
        <v>219</v>
      </c>
      <c r="J2" s="40" t="s">
        <v>212</v>
      </c>
      <c r="K2" s="25"/>
      <c r="L2" s="7" t="s">
        <v>207</v>
      </c>
      <c r="M2">
        <f>COUNTIF($I$2:$I$41,L2)</f>
        <v>10</v>
      </c>
    </row>
    <row r="3" spans="1:13" x14ac:dyDescent="0.25">
      <c r="A3" s="41" t="s">
        <v>45</v>
      </c>
      <c r="B3" s="26" t="s">
        <v>46</v>
      </c>
      <c r="C3" s="27">
        <v>4313397</v>
      </c>
      <c r="D3" s="28" t="s">
        <v>47</v>
      </c>
      <c r="E3" s="28" t="s">
        <v>48</v>
      </c>
      <c r="F3" s="26" t="s">
        <v>5</v>
      </c>
      <c r="G3" s="26" t="s">
        <v>16</v>
      </c>
      <c r="H3" s="27">
        <v>9</v>
      </c>
      <c r="I3" s="29" t="s">
        <v>219</v>
      </c>
      <c r="J3" s="42" t="s">
        <v>212</v>
      </c>
      <c r="K3" s="25"/>
      <c r="L3" s="7" t="s">
        <v>160</v>
      </c>
      <c r="M3">
        <f t="shared" ref="M3:M5" si="0">COUNTIF($I$2:$I$41,L3)</f>
        <v>0</v>
      </c>
    </row>
    <row r="4" spans="1:13" x14ac:dyDescent="0.25">
      <c r="A4" s="41" t="s">
        <v>53</v>
      </c>
      <c r="B4" s="26" t="s">
        <v>54</v>
      </c>
      <c r="C4" s="27">
        <v>5584715</v>
      </c>
      <c r="D4" s="28" t="s">
        <v>55</v>
      </c>
      <c r="E4" s="28" t="s">
        <v>56</v>
      </c>
      <c r="F4" s="26" t="s">
        <v>5</v>
      </c>
      <c r="G4" s="26" t="s">
        <v>26</v>
      </c>
      <c r="H4" s="27">
        <v>9</v>
      </c>
      <c r="I4" s="29" t="s">
        <v>219</v>
      </c>
      <c r="J4" s="42" t="s">
        <v>212</v>
      </c>
      <c r="K4" s="8"/>
      <c r="L4" t="s">
        <v>143</v>
      </c>
      <c r="M4">
        <f t="shared" si="0"/>
        <v>10</v>
      </c>
    </row>
    <row r="5" spans="1:13" x14ac:dyDescent="0.25">
      <c r="A5" s="43" t="s">
        <v>79</v>
      </c>
      <c r="B5" s="26" t="s">
        <v>80</v>
      </c>
      <c r="C5" s="30">
        <v>4402615</v>
      </c>
      <c r="D5" s="28" t="s">
        <v>81</v>
      </c>
      <c r="E5" s="31" t="s">
        <v>82</v>
      </c>
      <c r="F5" s="26" t="s">
        <v>5</v>
      </c>
      <c r="G5" s="26" t="s">
        <v>83</v>
      </c>
      <c r="H5" s="27">
        <v>9</v>
      </c>
      <c r="I5" s="29" t="s">
        <v>219</v>
      </c>
      <c r="J5" s="42" t="s">
        <v>212</v>
      </c>
      <c r="L5" t="s">
        <v>208</v>
      </c>
      <c r="M5">
        <f t="shared" si="0"/>
        <v>10</v>
      </c>
    </row>
    <row r="6" spans="1:13" x14ac:dyDescent="0.25">
      <c r="A6" s="43" t="s">
        <v>125</v>
      </c>
      <c r="B6" s="26" t="s">
        <v>126</v>
      </c>
      <c r="C6" s="30">
        <v>5201644</v>
      </c>
      <c r="D6" s="28" t="s">
        <v>127</v>
      </c>
      <c r="E6" s="28" t="s">
        <v>128</v>
      </c>
      <c r="F6" s="26" t="s">
        <v>5</v>
      </c>
      <c r="G6" s="26" t="s">
        <v>129</v>
      </c>
      <c r="H6" s="27">
        <v>9</v>
      </c>
      <c r="I6" s="29" t="s">
        <v>219</v>
      </c>
      <c r="J6" s="42" t="s">
        <v>212</v>
      </c>
      <c r="K6" s="8"/>
    </row>
    <row r="7" spans="1:13" x14ac:dyDescent="0.25">
      <c r="A7" s="43" t="s">
        <v>130</v>
      </c>
      <c r="B7" s="26" t="s">
        <v>131</v>
      </c>
      <c r="C7" s="30">
        <v>272265</v>
      </c>
      <c r="D7" s="28" t="s">
        <v>132</v>
      </c>
      <c r="E7" s="28" t="s">
        <v>133</v>
      </c>
      <c r="F7" s="26" t="s">
        <v>5</v>
      </c>
      <c r="G7" s="26" t="s">
        <v>134</v>
      </c>
      <c r="H7" s="27">
        <v>9</v>
      </c>
      <c r="I7" s="29" t="s">
        <v>219</v>
      </c>
      <c r="J7" s="42" t="s">
        <v>212</v>
      </c>
      <c r="K7" s="8"/>
    </row>
    <row r="8" spans="1:13" x14ac:dyDescent="0.25">
      <c r="A8" s="43" t="s">
        <v>144</v>
      </c>
      <c r="B8" s="26" t="s">
        <v>54</v>
      </c>
      <c r="C8" s="30">
        <v>6889773</v>
      </c>
      <c r="D8" s="28" t="s">
        <v>145</v>
      </c>
      <c r="E8" s="28" t="s">
        <v>146</v>
      </c>
      <c r="F8" s="26" t="s">
        <v>5</v>
      </c>
      <c r="G8" s="26" t="s">
        <v>147</v>
      </c>
      <c r="H8" s="27">
        <v>9</v>
      </c>
      <c r="I8" s="29" t="s">
        <v>219</v>
      </c>
      <c r="J8" s="42" t="s">
        <v>212</v>
      </c>
      <c r="K8" s="8"/>
    </row>
    <row r="9" spans="1:13" x14ac:dyDescent="0.25">
      <c r="A9" s="43" t="s">
        <v>156</v>
      </c>
      <c r="B9" s="26" t="s">
        <v>157</v>
      </c>
      <c r="C9" s="30">
        <v>6046883</v>
      </c>
      <c r="D9" s="28" t="s">
        <v>158</v>
      </c>
      <c r="E9" s="28" t="s">
        <v>159</v>
      </c>
      <c r="F9" s="26" t="s">
        <v>5</v>
      </c>
      <c r="G9" s="26" t="s">
        <v>160</v>
      </c>
      <c r="H9" s="27">
        <v>9</v>
      </c>
      <c r="I9" s="29" t="s">
        <v>219</v>
      </c>
      <c r="J9" s="42" t="s">
        <v>212</v>
      </c>
      <c r="K9" s="8"/>
    </row>
    <row r="10" spans="1:13" x14ac:dyDescent="0.25">
      <c r="A10" s="43" t="s">
        <v>161</v>
      </c>
      <c r="B10" s="26" t="s">
        <v>162</v>
      </c>
      <c r="C10" s="30">
        <v>2965321</v>
      </c>
      <c r="D10" s="28" t="s">
        <v>163</v>
      </c>
      <c r="E10" s="28" t="s">
        <v>164</v>
      </c>
      <c r="F10" s="26" t="s">
        <v>5</v>
      </c>
      <c r="G10" s="26" t="s">
        <v>16</v>
      </c>
      <c r="H10" s="27">
        <v>9</v>
      </c>
      <c r="I10" s="29" t="s">
        <v>219</v>
      </c>
      <c r="J10" s="42" t="s">
        <v>212</v>
      </c>
      <c r="K10" s="8"/>
    </row>
    <row r="11" spans="1:13" ht="15.75" thickBot="1" x14ac:dyDescent="0.3">
      <c r="A11" s="44" t="s">
        <v>165</v>
      </c>
      <c r="B11" s="45" t="s">
        <v>166</v>
      </c>
      <c r="C11" s="46">
        <v>5584820</v>
      </c>
      <c r="D11" s="47" t="s">
        <v>167</v>
      </c>
      <c r="E11" s="47" t="s">
        <v>168</v>
      </c>
      <c r="F11" s="45" t="s">
        <v>5</v>
      </c>
      <c r="G11" s="45" t="s">
        <v>26</v>
      </c>
      <c r="H11" s="48">
        <v>9</v>
      </c>
      <c r="I11" s="49" t="s">
        <v>219</v>
      </c>
      <c r="J11" s="50" t="s">
        <v>212</v>
      </c>
      <c r="K11" s="9"/>
    </row>
    <row r="12" spans="1:13" x14ac:dyDescent="0.25">
      <c r="A12" s="35" t="s">
        <v>1</v>
      </c>
      <c r="B12" s="36" t="s">
        <v>2</v>
      </c>
      <c r="C12" s="37">
        <v>2454729</v>
      </c>
      <c r="D12" s="38" t="s">
        <v>3</v>
      </c>
      <c r="E12" s="36" t="s">
        <v>4</v>
      </c>
      <c r="F12" s="36" t="s">
        <v>5</v>
      </c>
      <c r="G12" s="36" t="s">
        <v>6</v>
      </c>
      <c r="H12" s="37">
        <v>9</v>
      </c>
      <c r="I12" s="39" t="s">
        <v>207</v>
      </c>
      <c r="J12" s="40" t="s">
        <v>211</v>
      </c>
      <c r="K12" s="8"/>
    </row>
    <row r="13" spans="1:13" x14ac:dyDescent="0.25">
      <c r="A13" s="41" t="s">
        <v>7</v>
      </c>
      <c r="B13" s="26" t="s">
        <v>8</v>
      </c>
      <c r="C13" s="27">
        <v>2941660</v>
      </c>
      <c r="D13" s="28" t="s">
        <v>9</v>
      </c>
      <c r="E13" s="26" t="s">
        <v>10</v>
      </c>
      <c r="F13" s="26" t="s">
        <v>5</v>
      </c>
      <c r="G13" s="26" t="s">
        <v>11</v>
      </c>
      <c r="H13" s="27">
        <v>9</v>
      </c>
      <c r="I13" s="29" t="s">
        <v>207</v>
      </c>
      <c r="J13" s="42" t="s">
        <v>211</v>
      </c>
      <c r="K13" s="8"/>
    </row>
    <row r="14" spans="1:13" x14ac:dyDescent="0.25">
      <c r="A14" s="41" t="s">
        <v>27</v>
      </c>
      <c r="B14" s="26" t="s">
        <v>28</v>
      </c>
      <c r="C14" s="27">
        <v>4614927</v>
      </c>
      <c r="D14" s="26" t="s">
        <v>29</v>
      </c>
      <c r="E14" s="26" t="s">
        <v>30</v>
      </c>
      <c r="F14" s="26" t="s">
        <v>5</v>
      </c>
      <c r="G14" s="26" t="s">
        <v>31</v>
      </c>
      <c r="H14" s="27">
        <v>9</v>
      </c>
      <c r="I14" s="29" t="s">
        <v>207</v>
      </c>
      <c r="J14" s="42" t="s">
        <v>211</v>
      </c>
      <c r="K14" s="8"/>
    </row>
    <row r="15" spans="1:13" x14ac:dyDescent="0.25">
      <c r="A15" s="43" t="s">
        <v>32</v>
      </c>
      <c r="B15" s="26" t="s">
        <v>33</v>
      </c>
      <c r="C15" s="30">
        <v>4588711</v>
      </c>
      <c r="D15" s="28" t="s">
        <v>34</v>
      </c>
      <c r="E15" s="28" t="s">
        <v>35</v>
      </c>
      <c r="F15" s="26" t="s">
        <v>5</v>
      </c>
      <c r="G15" s="26" t="s">
        <v>36</v>
      </c>
      <c r="H15" s="27">
        <v>9</v>
      </c>
      <c r="I15" s="32" t="s">
        <v>207</v>
      </c>
      <c r="J15" s="42" t="s">
        <v>211</v>
      </c>
      <c r="K15" s="8"/>
    </row>
    <row r="16" spans="1:13" x14ac:dyDescent="0.25">
      <c r="A16" s="43" t="s">
        <v>70</v>
      </c>
      <c r="B16" s="26" t="s">
        <v>71</v>
      </c>
      <c r="C16" s="30">
        <v>4027304</v>
      </c>
      <c r="D16" s="28" t="s">
        <v>72</v>
      </c>
      <c r="E16" s="28" t="s">
        <v>73</v>
      </c>
      <c r="F16" s="26" t="s">
        <v>5</v>
      </c>
      <c r="G16" s="26" t="s">
        <v>74</v>
      </c>
      <c r="H16" s="27">
        <v>9</v>
      </c>
      <c r="I16" s="29" t="s">
        <v>207</v>
      </c>
      <c r="J16" s="42" t="s">
        <v>211</v>
      </c>
      <c r="K16" s="8"/>
    </row>
    <row r="17" spans="1:11" x14ac:dyDescent="0.25">
      <c r="A17" s="43" t="s">
        <v>105</v>
      </c>
      <c r="B17" s="26" t="s">
        <v>106</v>
      </c>
      <c r="C17" s="33">
        <v>2817236</v>
      </c>
      <c r="D17" s="28" t="s">
        <v>107</v>
      </c>
      <c r="E17" s="28" t="s">
        <v>108</v>
      </c>
      <c r="F17" s="26" t="s">
        <v>5</v>
      </c>
      <c r="G17" s="26" t="s">
        <v>109</v>
      </c>
      <c r="H17" s="27">
        <v>9</v>
      </c>
      <c r="I17" s="29" t="s">
        <v>207</v>
      </c>
      <c r="J17" s="42" t="s">
        <v>211</v>
      </c>
      <c r="K17" s="9"/>
    </row>
    <row r="18" spans="1:11" x14ac:dyDescent="0.25">
      <c r="A18" s="43" t="s">
        <v>110</v>
      </c>
      <c r="B18" s="26" t="s">
        <v>111</v>
      </c>
      <c r="C18" s="30">
        <v>2840327</v>
      </c>
      <c r="D18" s="28" t="s">
        <v>112</v>
      </c>
      <c r="E18" s="28" t="s">
        <v>113</v>
      </c>
      <c r="F18" s="26" t="s">
        <v>5</v>
      </c>
      <c r="G18" s="26" t="s">
        <v>6</v>
      </c>
      <c r="H18" s="27">
        <v>9</v>
      </c>
      <c r="I18" s="29" t="s">
        <v>207</v>
      </c>
      <c r="J18" s="42" t="s">
        <v>211</v>
      </c>
      <c r="K18" s="8"/>
    </row>
    <row r="19" spans="1:11" ht="17.25" customHeight="1" x14ac:dyDescent="0.25">
      <c r="A19" s="43" t="s">
        <v>135</v>
      </c>
      <c r="B19" s="26" t="s">
        <v>136</v>
      </c>
      <c r="C19" s="30">
        <v>6799569</v>
      </c>
      <c r="D19" s="28" t="s">
        <v>137</v>
      </c>
      <c r="E19" s="28" t="s">
        <v>138</v>
      </c>
      <c r="F19" s="26" t="s">
        <v>5</v>
      </c>
      <c r="G19" s="26" t="s">
        <v>11</v>
      </c>
      <c r="H19" s="27">
        <v>9</v>
      </c>
      <c r="I19" s="29" t="s">
        <v>207</v>
      </c>
      <c r="J19" s="42" t="s">
        <v>211</v>
      </c>
      <c r="K19" s="9"/>
    </row>
    <row r="20" spans="1:11" x14ac:dyDescent="0.25">
      <c r="A20" s="41" t="s">
        <v>148</v>
      </c>
      <c r="B20" s="26" t="s">
        <v>149</v>
      </c>
      <c r="C20" s="27">
        <v>2765575</v>
      </c>
      <c r="D20" s="28" t="s">
        <v>150</v>
      </c>
      <c r="E20" s="28" t="s">
        <v>151</v>
      </c>
      <c r="F20" s="26" t="s">
        <v>5</v>
      </c>
      <c r="G20" s="26" t="s">
        <v>11</v>
      </c>
      <c r="H20" s="27">
        <v>9</v>
      </c>
      <c r="I20" s="29" t="s">
        <v>207</v>
      </c>
      <c r="J20" s="42" t="s">
        <v>211</v>
      </c>
      <c r="K20" s="9"/>
    </row>
    <row r="21" spans="1:11" ht="15.75" thickBot="1" x14ac:dyDescent="0.3">
      <c r="A21" s="51" t="s">
        <v>169</v>
      </c>
      <c r="B21" s="47" t="s">
        <v>170</v>
      </c>
      <c r="C21" s="46">
        <v>3013092</v>
      </c>
      <c r="D21" s="47" t="s">
        <v>171</v>
      </c>
      <c r="E21" s="47" t="s">
        <v>172</v>
      </c>
      <c r="F21" s="45" t="s">
        <v>5</v>
      </c>
      <c r="G21" s="45" t="s">
        <v>36</v>
      </c>
      <c r="H21" s="48">
        <v>9</v>
      </c>
      <c r="I21" s="52" t="s">
        <v>207</v>
      </c>
      <c r="J21" s="50" t="s">
        <v>211</v>
      </c>
      <c r="K21" s="8"/>
    </row>
    <row r="22" spans="1:11" x14ac:dyDescent="0.25">
      <c r="A22" s="35" t="s">
        <v>22</v>
      </c>
      <c r="B22" s="36" t="s">
        <v>23</v>
      </c>
      <c r="C22" s="37">
        <v>7112042</v>
      </c>
      <c r="D22" s="36" t="s">
        <v>24</v>
      </c>
      <c r="E22" s="36" t="s">
        <v>25</v>
      </c>
      <c r="F22" s="36" t="s">
        <v>5</v>
      </c>
      <c r="G22" s="36" t="s">
        <v>26</v>
      </c>
      <c r="H22" s="37">
        <v>9</v>
      </c>
      <c r="I22" s="39" t="s">
        <v>208</v>
      </c>
      <c r="J22" s="40" t="s">
        <v>220</v>
      </c>
      <c r="K22" s="8"/>
    </row>
    <row r="23" spans="1:11" x14ac:dyDescent="0.25">
      <c r="A23" s="53" t="s">
        <v>57</v>
      </c>
      <c r="B23" s="28" t="s">
        <v>58</v>
      </c>
      <c r="C23" s="34">
        <v>6792378</v>
      </c>
      <c r="D23" s="28" t="s">
        <v>59</v>
      </c>
      <c r="E23" s="28" t="s">
        <v>60</v>
      </c>
      <c r="F23" s="28" t="s">
        <v>5</v>
      </c>
      <c r="G23" s="28" t="s">
        <v>61</v>
      </c>
      <c r="H23" s="34">
        <v>9</v>
      </c>
      <c r="I23" s="29" t="s">
        <v>208</v>
      </c>
      <c r="J23" s="42" t="s">
        <v>220</v>
      </c>
      <c r="K23" s="8"/>
    </row>
    <row r="24" spans="1:11" x14ac:dyDescent="0.25">
      <c r="A24" s="43" t="s">
        <v>66</v>
      </c>
      <c r="B24" s="26" t="s">
        <v>67</v>
      </c>
      <c r="C24" s="30">
        <v>5584729</v>
      </c>
      <c r="D24" s="28" t="s">
        <v>68</v>
      </c>
      <c r="E24" s="28" t="s">
        <v>69</v>
      </c>
      <c r="F24" s="26" t="s">
        <v>5</v>
      </c>
      <c r="G24" s="26" t="s">
        <v>26</v>
      </c>
      <c r="H24" s="27">
        <v>9</v>
      </c>
      <c r="I24" s="29" t="s">
        <v>208</v>
      </c>
      <c r="J24" s="42" t="s">
        <v>220</v>
      </c>
      <c r="K24" s="8"/>
    </row>
    <row r="25" spans="1:11" x14ac:dyDescent="0.25">
      <c r="A25" s="43" t="s">
        <v>75</v>
      </c>
      <c r="B25" s="26" t="s">
        <v>76</v>
      </c>
      <c r="C25" s="30">
        <v>2726670</v>
      </c>
      <c r="D25" s="28" t="s">
        <v>77</v>
      </c>
      <c r="E25" s="28" t="s">
        <v>78</v>
      </c>
      <c r="F25" s="26" t="s">
        <v>5</v>
      </c>
      <c r="G25" s="26" t="s">
        <v>61</v>
      </c>
      <c r="H25" s="27">
        <v>9</v>
      </c>
      <c r="I25" s="29" t="s">
        <v>208</v>
      </c>
      <c r="J25" s="42" t="s">
        <v>220</v>
      </c>
      <c r="K25" s="8"/>
    </row>
    <row r="26" spans="1:11" x14ac:dyDescent="0.25">
      <c r="A26" s="43" t="s">
        <v>84</v>
      </c>
      <c r="B26" s="26" t="s">
        <v>85</v>
      </c>
      <c r="C26" s="30">
        <v>6787234</v>
      </c>
      <c r="D26" s="28" t="s">
        <v>86</v>
      </c>
      <c r="E26" s="31" t="s">
        <v>87</v>
      </c>
      <c r="F26" s="26" t="s">
        <v>5</v>
      </c>
      <c r="G26" s="26" t="s">
        <v>61</v>
      </c>
      <c r="H26" s="27">
        <v>9</v>
      </c>
      <c r="I26" s="29" t="s">
        <v>208</v>
      </c>
      <c r="J26" s="42" t="s">
        <v>220</v>
      </c>
      <c r="K26" s="8"/>
    </row>
    <row r="27" spans="1:11" x14ac:dyDescent="0.25">
      <c r="A27" s="41" t="s">
        <v>88</v>
      </c>
      <c r="B27" s="26" t="s">
        <v>89</v>
      </c>
      <c r="C27" s="27">
        <v>2746785</v>
      </c>
      <c r="D27" s="28" t="s">
        <v>90</v>
      </c>
      <c r="E27" s="28" t="s">
        <v>91</v>
      </c>
      <c r="F27" s="26" t="s">
        <v>5</v>
      </c>
      <c r="G27" s="26" t="s">
        <v>61</v>
      </c>
      <c r="H27" s="27">
        <v>9</v>
      </c>
      <c r="I27" s="29" t="s">
        <v>208</v>
      </c>
      <c r="J27" s="42" t="s">
        <v>220</v>
      </c>
      <c r="K27" s="8"/>
    </row>
    <row r="28" spans="1:11" x14ac:dyDescent="0.25">
      <c r="A28" s="41" t="s">
        <v>92</v>
      </c>
      <c r="B28" s="26" t="s">
        <v>93</v>
      </c>
      <c r="C28" s="27">
        <v>4717709</v>
      </c>
      <c r="D28" s="28" t="s">
        <v>94</v>
      </c>
      <c r="E28" s="26" t="s">
        <v>95</v>
      </c>
      <c r="F28" s="26" t="s">
        <v>5</v>
      </c>
      <c r="G28" s="26" t="s">
        <v>26</v>
      </c>
      <c r="H28" s="27">
        <v>9</v>
      </c>
      <c r="I28" s="29" t="s">
        <v>208</v>
      </c>
      <c r="J28" s="42" t="s">
        <v>220</v>
      </c>
      <c r="K28" s="8"/>
    </row>
    <row r="29" spans="1:11" x14ac:dyDescent="0.25">
      <c r="A29" s="43" t="s">
        <v>152</v>
      </c>
      <c r="B29" s="26" t="s">
        <v>153</v>
      </c>
      <c r="C29" s="30">
        <v>5767753</v>
      </c>
      <c r="D29" s="28" t="s">
        <v>154</v>
      </c>
      <c r="E29" s="28" t="s">
        <v>155</v>
      </c>
      <c r="F29" s="26" t="s">
        <v>5</v>
      </c>
      <c r="G29" s="26" t="s">
        <v>26</v>
      </c>
      <c r="H29" s="27">
        <v>9</v>
      </c>
      <c r="I29" s="29" t="s">
        <v>208</v>
      </c>
      <c r="J29" s="42" t="s">
        <v>220</v>
      </c>
      <c r="K29" s="8"/>
    </row>
    <row r="30" spans="1:11" x14ac:dyDescent="0.25">
      <c r="A30" s="43" t="s">
        <v>173</v>
      </c>
      <c r="B30" s="26" t="s">
        <v>174</v>
      </c>
      <c r="C30" s="30">
        <v>7727306</v>
      </c>
      <c r="D30" s="28" t="s">
        <v>175</v>
      </c>
      <c r="E30" s="28" t="s">
        <v>176</v>
      </c>
      <c r="F30" s="26" t="s">
        <v>5</v>
      </c>
      <c r="G30" s="26" t="s">
        <v>26</v>
      </c>
      <c r="H30" s="27">
        <v>9</v>
      </c>
      <c r="I30" s="29" t="s">
        <v>208</v>
      </c>
      <c r="J30" s="42" t="s">
        <v>220</v>
      </c>
      <c r="K30" s="8"/>
    </row>
    <row r="31" spans="1:11" ht="15.75" thickBot="1" x14ac:dyDescent="0.3">
      <c r="A31" s="54" t="s">
        <v>177</v>
      </c>
      <c r="B31" s="45" t="s">
        <v>178</v>
      </c>
      <c r="C31" s="48">
        <v>2739640</v>
      </c>
      <c r="D31" s="45" t="s">
        <v>179</v>
      </c>
      <c r="E31" s="45" t="s">
        <v>180</v>
      </c>
      <c r="F31" s="45" t="s">
        <v>5</v>
      </c>
      <c r="G31" s="45" t="s">
        <v>61</v>
      </c>
      <c r="H31" s="48">
        <v>9</v>
      </c>
      <c r="I31" s="49" t="s">
        <v>208</v>
      </c>
      <c r="J31" s="50" t="s">
        <v>220</v>
      </c>
      <c r="K31" s="8"/>
    </row>
    <row r="32" spans="1:11" ht="25.5" x14ac:dyDescent="0.25">
      <c r="A32" s="35" t="s">
        <v>17</v>
      </c>
      <c r="B32" s="36" t="s">
        <v>18</v>
      </c>
      <c r="C32" s="37">
        <v>2935100</v>
      </c>
      <c r="D32" s="36" t="s">
        <v>19</v>
      </c>
      <c r="E32" s="36" t="s">
        <v>20</v>
      </c>
      <c r="F32" s="36" t="s">
        <v>5</v>
      </c>
      <c r="G32" s="36" t="s">
        <v>21</v>
      </c>
      <c r="H32" s="37">
        <v>9</v>
      </c>
      <c r="I32" s="39" t="s">
        <v>143</v>
      </c>
      <c r="J32" s="40" t="s">
        <v>212</v>
      </c>
      <c r="K32" s="8"/>
    </row>
    <row r="33" spans="1:11" x14ac:dyDescent="0.25">
      <c r="A33" s="41" t="s">
        <v>37</v>
      </c>
      <c r="B33" s="26" t="s">
        <v>38</v>
      </c>
      <c r="C33" s="27">
        <v>2934182</v>
      </c>
      <c r="D33" s="28" t="s">
        <v>39</v>
      </c>
      <c r="E33" s="28" t="s">
        <v>40</v>
      </c>
      <c r="F33" s="26" t="s">
        <v>5</v>
      </c>
      <c r="G33" s="26" t="s">
        <v>21</v>
      </c>
      <c r="H33" s="27">
        <v>9</v>
      </c>
      <c r="I33" s="29" t="s">
        <v>143</v>
      </c>
      <c r="J33" s="42" t="s">
        <v>212</v>
      </c>
      <c r="K33" s="8"/>
    </row>
    <row r="34" spans="1:11" x14ac:dyDescent="0.25">
      <c r="A34" s="41" t="s">
        <v>41</v>
      </c>
      <c r="B34" s="26" t="s">
        <v>42</v>
      </c>
      <c r="C34" s="27">
        <v>6214269</v>
      </c>
      <c r="D34" s="28" t="s">
        <v>43</v>
      </c>
      <c r="E34" s="28" t="s">
        <v>44</v>
      </c>
      <c r="F34" s="26" t="s">
        <v>5</v>
      </c>
      <c r="G34" s="26" t="s">
        <v>21</v>
      </c>
      <c r="H34" s="27">
        <v>9</v>
      </c>
      <c r="I34" s="29" t="s">
        <v>143</v>
      </c>
      <c r="J34" s="42" t="s">
        <v>212</v>
      </c>
      <c r="K34" s="8"/>
    </row>
    <row r="35" spans="1:11" x14ac:dyDescent="0.25">
      <c r="A35" s="41" t="s">
        <v>49</v>
      </c>
      <c r="B35" s="26" t="s">
        <v>50</v>
      </c>
      <c r="C35" s="27">
        <v>4603310</v>
      </c>
      <c r="D35" s="28" t="s">
        <v>51</v>
      </c>
      <c r="E35" s="28" t="s">
        <v>52</v>
      </c>
      <c r="F35" s="26" t="s">
        <v>5</v>
      </c>
      <c r="G35" s="26" t="s">
        <v>21</v>
      </c>
      <c r="H35" s="27">
        <v>9</v>
      </c>
      <c r="I35" s="29" t="s">
        <v>143</v>
      </c>
      <c r="J35" s="42" t="s">
        <v>212</v>
      </c>
      <c r="K35" s="8"/>
    </row>
    <row r="36" spans="1:11" x14ac:dyDescent="0.25">
      <c r="A36" s="41" t="s">
        <v>96</v>
      </c>
      <c r="B36" s="26" t="s">
        <v>97</v>
      </c>
      <c r="C36" s="27">
        <v>2949600</v>
      </c>
      <c r="D36" s="28" t="s">
        <v>98</v>
      </c>
      <c r="E36" s="28" t="s">
        <v>99</v>
      </c>
      <c r="F36" s="26" t="s">
        <v>5</v>
      </c>
      <c r="G36" s="26" t="s">
        <v>21</v>
      </c>
      <c r="H36" s="27">
        <v>9</v>
      </c>
      <c r="I36" s="29" t="s">
        <v>143</v>
      </c>
      <c r="J36" s="42" t="s">
        <v>212</v>
      </c>
      <c r="K36" s="8"/>
    </row>
    <row r="37" spans="1:11" x14ac:dyDescent="0.25">
      <c r="A37" s="41" t="s">
        <v>100</v>
      </c>
      <c r="B37" s="26" t="s">
        <v>101</v>
      </c>
      <c r="C37" s="27">
        <v>4627668</v>
      </c>
      <c r="D37" s="28" t="s">
        <v>102</v>
      </c>
      <c r="E37" s="28" t="s">
        <v>103</v>
      </c>
      <c r="F37" s="26" t="s">
        <v>5</v>
      </c>
      <c r="G37" s="26" t="s">
        <v>104</v>
      </c>
      <c r="H37" s="27">
        <v>9</v>
      </c>
      <c r="I37" s="32" t="s">
        <v>143</v>
      </c>
      <c r="J37" s="42" t="s">
        <v>212</v>
      </c>
      <c r="K37" s="9"/>
    </row>
    <row r="38" spans="1:11" x14ac:dyDescent="0.25">
      <c r="A38" s="43" t="s">
        <v>114</v>
      </c>
      <c r="B38" s="26" t="s">
        <v>115</v>
      </c>
      <c r="C38" s="30">
        <v>6008435</v>
      </c>
      <c r="D38" s="28" t="s">
        <v>116</v>
      </c>
      <c r="E38" s="28" t="s">
        <v>117</v>
      </c>
      <c r="F38" s="26" t="s">
        <v>5</v>
      </c>
      <c r="G38" s="26" t="s">
        <v>21</v>
      </c>
      <c r="H38" s="27">
        <v>9</v>
      </c>
      <c r="I38" s="29" t="s">
        <v>143</v>
      </c>
      <c r="J38" s="42" t="s">
        <v>212</v>
      </c>
      <c r="K38" s="8"/>
    </row>
    <row r="39" spans="1:11" x14ac:dyDescent="0.25">
      <c r="A39" s="43" t="s">
        <v>118</v>
      </c>
      <c r="B39" s="26" t="s">
        <v>119</v>
      </c>
      <c r="C39" s="30">
        <v>5505645</v>
      </c>
      <c r="D39" s="28" t="s">
        <v>120</v>
      </c>
      <c r="E39" s="28" t="s">
        <v>121</v>
      </c>
      <c r="F39" s="26" t="s">
        <v>5</v>
      </c>
      <c r="G39" s="26" t="s">
        <v>104</v>
      </c>
      <c r="H39" s="27">
        <v>9</v>
      </c>
      <c r="I39" s="32" t="s">
        <v>143</v>
      </c>
      <c r="J39" s="42" t="s">
        <v>212</v>
      </c>
      <c r="K39" s="9"/>
    </row>
    <row r="40" spans="1:11" x14ac:dyDescent="0.25">
      <c r="A40" s="43" t="s">
        <v>122</v>
      </c>
      <c r="B40" s="26" t="s">
        <v>54</v>
      </c>
      <c r="C40" s="30">
        <v>4653596</v>
      </c>
      <c r="D40" s="28" t="s">
        <v>123</v>
      </c>
      <c r="E40" s="28" t="s">
        <v>124</v>
      </c>
      <c r="F40" s="26" t="s">
        <v>5</v>
      </c>
      <c r="G40" s="26" t="s">
        <v>104</v>
      </c>
      <c r="H40" s="27">
        <v>9</v>
      </c>
      <c r="I40" s="32" t="s">
        <v>143</v>
      </c>
      <c r="J40" s="42" t="s">
        <v>212</v>
      </c>
      <c r="K40" s="9"/>
    </row>
    <row r="41" spans="1:11" ht="15.75" thickBot="1" x14ac:dyDescent="0.3">
      <c r="A41" s="44" t="s">
        <v>139</v>
      </c>
      <c r="B41" s="45" t="s">
        <v>140</v>
      </c>
      <c r="C41" s="46">
        <v>5522463</v>
      </c>
      <c r="D41" s="47" t="s">
        <v>141</v>
      </c>
      <c r="E41" s="47" t="s">
        <v>142</v>
      </c>
      <c r="F41" s="45" t="s">
        <v>5</v>
      </c>
      <c r="G41" s="45" t="s">
        <v>143</v>
      </c>
      <c r="H41" s="48">
        <v>9</v>
      </c>
      <c r="I41" s="52" t="s">
        <v>143</v>
      </c>
      <c r="J41" s="50" t="s">
        <v>212</v>
      </c>
      <c r="K41" s="9"/>
    </row>
    <row r="42" spans="1:11" ht="15.75" thickBot="1" x14ac:dyDescent="0.3"/>
    <row r="43" spans="1:11" ht="15.75" thickBot="1" x14ac:dyDescent="0.3">
      <c r="A43" s="4" t="s">
        <v>62</v>
      </c>
      <c r="B43" s="1" t="s">
        <v>63</v>
      </c>
      <c r="C43" s="5">
        <v>3022747</v>
      </c>
      <c r="D43" s="3" t="s">
        <v>64</v>
      </c>
      <c r="E43" s="3" t="s">
        <v>65</v>
      </c>
      <c r="F43" s="1" t="s">
        <v>5</v>
      </c>
      <c r="G43" s="1" t="s">
        <v>36</v>
      </c>
      <c r="H43" s="2">
        <v>9</v>
      </c>
    </row>
  </sheetData>
  <sortState ref="A1:J40">
    <sortCondition ref="I1:I40"/>
    <sortCondition ref="A1:A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Schedule</vt:lpstr>
      <vt:lpstr>Ref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Monello</dc:creator>
  <cp:lastModifiedBy>Kelly Hoelscher</cp:lastModifiedBy>
  <cp:lastPrinted>2017-03-21T14:34:52Z</cp:lastPrinted>
  <dcterms:created xsi:type="dcterms:W3CDTF">2017-03-18T01:04:32Z</dcterms:created>
  <dcterms:modified xsi:type="dcterms:W3CDTF">2017-03-22T21:31:20Z</dcterms:modified>
</cp:coreProperties>
</file>