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\Alumni Foundation Share\_Individual Workspaces\Callahan - Jeanne Marie\A Temp Holding Jeanne Marie\Bozeman Lacrosse\Treasurer Related\"/>
    </mc:Choice>
  </mc:AlternateContent>
  <bookViews>
    <workbookView xWindow="0" yWindow="0" windowWidth="19710" windowHeight="9165" xr2:uid="{00000000-000D-0000-FFFF-FFFF00000000}"/>
  </bookViews>
  <sheets>
    <sheet name="Sheet1" sheetId="1" r:id="rId1"/>
  </sheets>
  <definedNames>
    <definedName name="_xlnm.Print_Area" localSheetId="0">Sheet1!$A$1:$H$49</definedName>
  </definedNames>
  <calcPr calcId="171027"/>
</workbook>
</file>

<file path=xl/calcChain.xml><?xml version="1.0" encoding="utf-8"?>
<calcChain xmlns="http://schemas.openxmlformats.org/spreadsheetml/2006/main">
  <c r="H37" i="1" l="1"/>
  <c r="H32" i="1" l="1"/>
  <c r="H33" i="1"/>
  <c r="H34" i="1"/>
  <c r="H36" i="1"/>
  <c r="H38" i="1"/>
  <c r="H40" i="1"/>
  <c r="H39" i="1"/>
  <c r="H41" i="1"/>
  <c r="H35" i="1"/>
  <c r="G22" i="1" l="1"/>
  <c r="G21" i="1"/>
  <c r="G20" i="1"/>
  <c r="G29" i="1" l="1"/>
</calcChain>
</file>

<file path=xl/sharedStrings.xml><?xml version="1.0" encoding="utf-8"?>
<sst xmlns="http://schemas.openxmlformats.org/spreadsheetml/2006/main" count="51" uniqueCount="40">
  <si>
    <t>Name</t>
  </si>
  <si>
    <t>Street</t>
  </si>
  <si>
    <t>City, State, Zip</t>
  </si>
  <si>
    <t>Destination</t>
  </si>
  <si>
    <t>Breakfast</t>
  </si>
  <si>
    <t>Lunch</t>
  </si>
  <si>
    <t>Dinner</t>
  </si>
  <si>
    <t>Mileage</t>
  </si>
  <si>
    <t>Lodging</t>
  </si>
  <si>
    <t>QTY</t>
  </si>
  <si>
    <t>RATE</t>
  </si>
  <si>
    <t>TOTAL</t>
  </si>
  <si>
    <t>Billings</t>
  </si>
  <si>
    <t>Helena</t>
  </si>
  <si>
    <t>Missoula</t>
  </si>
  <si>
    <t>Whitefish</t>
  </si>
  <si>
    <t>Cody WY</t>
  </si>
  <si>
    <t xml:space="preserve">Jackson WY </t>
  </si>
  <si>
    <t>Lodging Per Diem Allowance</t>
  </si>
  <si>
    <t>Roundtrip Mileage</t>
  </si>
  <si>
    <t>Total Reimbursement Amount</t>
  </si>
  <si>
    <t>Date(s)</t>
  </si>
  <si>
    <t>Event</t>
  </si>
  <si>
    <t>Misc Supplies</t>
  </si>
  <si>
    <t>Team</t>
  </si>
  <si>
    <t>SUBMIT Worksheet with scanned or copied receipts to:</t>
  </si>
  <si>
    <t>PO Box 472 Bozeman MT 59771</t>
  </si>
  <si>
    <t>Butte</t>
  </si>
  <si>
    <t>treasurerbozemanlacrosse@gmail.com</t>
  </si>
  <si>
    <t>Great Falls</t>
  </si>
  <si>
    <t>$</t>
  </si>
  <si>
    <t>Kalispell</t>
  </si>
  <si>
    <t>Lodging will not be reimbursed without a receipt</t>
  </si>
  <si>
    <t>You will be reimbursed the amount paid for lodging if less than the lodging allowance</t>
  </si>
  <si>
    <t>See destination mileage and calculated allowances below</t>
  </si>
  <si>
    <t>Did coaches ride-share?</t>
  </si>
  <si>
    <t>Room shared by coaches?</t>
  </si>
  <si>
    <t>Idaho Falls</t>
  </si>
  <si>
    <t>Idaho Falls ID</t>
  </si>
  <si>
    <t>GVL-Bozeman Lacrosse Reimbursement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</si>
</sst>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_);_(&quot;$&quot;* \(#,##0.00\);_(&quot;$&quot;* &quot;-&quot;???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8"/>
      <color theme="0" tint="-0.1499984740745262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3" fillId="0" borderId="3" xfId="0" applyFont="1" applyBorder="1" applyAlignment="1">
      <alignment horizontal="center"/>
    </xf>
    <xf numFmtId="0" fontId="4" fillId="0" borderId="0" xfId="0" applyFont="1"/>
    <xf numFmtId="44" fontId="4" fillId="0" borderId="0" xfId="0" applyNumberFormat="1" applyFont="1"/>
    <xf numFmtId="0" fontId="5" fillId="0" borderId="0" xfId="0" applyFont="1"/>
    <xf numFmtId="0" fontId="3" fillId="0" borderId="3" xfId="0" applyFont="1" applyBorder="1"/>
    <xf numFmtId="44" fontId="3" fillId="0" borderId="3" xfId="0" applyNumberFormat="1" applyFont="1" applyBorder="1"/>
    <xf numFmtId="0" fontId="5" fillId="0" borderId="0" xfId="0" applyFont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4" fontId="4" fillId="0" borderId="0" xfId="0" applyNumberFormat="1" applyFont="1" applyBorder="1"/>
    <xf numFmtId="44" fontId="4" fillId="0" borderId="6" xfId="0" applyNumberFormat="1" applyFont="1" applyBorder="1"/>
    <xf numFmtId="0" fontId="2" fillId="0" borderId="0" xfId="0" applyFont="1" applyBorder="1" applyAlignment="1">
      <alignment horizontal="right"/>
    </xf>
    <xf numFmtId="15" fontId="4" fillId="0" borderId="2" xfId="0" applyNumberFormat="1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44" fontId="4" fillId="0" borderId="6" xfId="1" applyFont="1" applyBorder="1"/>
    <xf numFmtId="0" fontId="4" fillId="0" borderId="0" xfId="0" applyFont="1" applyBorder="1" applyAlignment="1">
      <alignment horizontal="left"/>
    </xf>
    <xf numFmtId="37" fontId="4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" xfId="0" applyFont="1" applyBorder="1"/>
    <xf numFmtId="0" fontId="1" fillId="0" borderId="12" xfId="0" applyFont="1" applyBorder="1"/>
    <xf numFmtId="0" fontId="2" fillId="0" borderId="0" xfId="0" applyFont="1"/>
    <xf numFmtId="164" fontId="4" fillId="0" borderId="6" xfId="0" applyNumberFormat="1" applyFont="1" applyBorder="1"/>
    <xf numFmtId="0" fontId="9" fillId="0" borderId="0" xfId="2"/>
    <xf numFmtId="0" fontId="10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44" fontId="1" fillId="0" borderId="0" xfId="1" applyFont="1"/>
    <xf numFmtId="0" fontId="1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5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44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44" fontId="1" fillId="0" borderId="0" xfId="1" applyFont="1" applyProtection="1">
      <protection locked="0"/>
    </xf>
    <xf numFmtId="44" fontId="1" fillId="0" borderId="0" xfId="0" applyNumberFormat="1" applyFont="1" applyProtection="1"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easurerbozemanlacross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"/>
  <sheetViews>
    <sheetView tabSelected="1" topLeftCell="A22" zoomScaleNormal="100" workbookViewId="0">
      <selection activeCell="I32" sqref="I32"/>
    </sheetView>
  </sheetViews>
  <sheetFormatPr defaultRowHeight="15" x14ac:dyDescent="0.2"/>
  <cols>
    <col min="1" max="1" width="15.7109375" style="1" customWidth="1"/>
    <col min="2" max="2" width="2.7109375" style="1" customWidth="1"/>
    <col min="3" max="3" width="14.7109375" style="1" customWidth="1"/>
    <col min="4" max="4" width="2.7109375" style="1" customWidth="1"/>
    <col min="5" max="5" width="14.7109375" style="1" customWidth="1"/>
    <col min="6" max="6" width="2.7109375" style="1" customWidth="1"/>
    <col min="7" max="7" width="14.7109375" style="1" customWidth="1"/>
    <col min="8" max="8" width="11" style="1" bestFit="1" customWidth="1"/>
    <col min="9" max="16384" width="9.140625" style="1"/>
  </cols>
  <sheetData>
    <row r="1" spans="1:8" ht="20.25" x14ac:dyDescent="0.3">
      <c r="A1" s="42" t="s">
        <v>39</v>
      </c>
      <c r="B1" s="42"/>
      <c r="C1" s="42"/>
      <c r="D1" s="42"/>
      <c r="E1" s="42"/>
      <c r="F1" s="42"/>
      <c r="G1" s="42"/>
      <c r="H1" s="42"/>
    </row>
    <row r="2" spans="1:8" ht="10.5" customHeight="1" x14ac:dyDescent="0.25">
      <c r="A2" s="46"/>
      <c r="B2" s="46"/>
      <c r="C2" s="46"/>
      <c r="D2" s="46"/>
      <c r="E2" s="46"/>
      <c r="F2" s="46"/>
      <c r="G2" s="46"/>
      <c r="H2" s="46"/>
    </row>
    <row r="3" spans="1:8" ht="24.75" customHeight="1" thickBot="1" x14ac:dyDescent="0.3">
      <c r="A3" s="12" t="s">
        <v>21</v>
      </c>
      <c r="C3" s="43"/>
      <c r="D3" s="43"/>
      <c r="E3" s="43"/>
      <c r="G3" s="31">
        <v>2018</v>
      </c>
    </row>
    <row r="4" spans="1:8" ht="24.75" customHeight="1" thickBot="1" x14ac:dyDescent="0.3">
      <c r="A4" s="12" t="s">
        <v>22</v>
      </c>
      <c r="C4" s="19"/>
      <c r="D4" s="19"/>
      <c r="E4" s="19"/>
    </row>
    <row r="5" spans="1:8" ht="10.5" customHeight="1" x14ac:dyDescent="0.25">
      <c r="A5" s="9"/>
      <c r="C5" s="5"/>
      <c r="D5" s="5"/>
      <c r="E5" s="5"/>
    </row>
    <row r="6" spans="1:8" ht="24.75" customHeight="1" thickBot="1" x14ac:dyDescent="0.3">
      <c r="A6" s="12" t="s">
        <v>3</v>
      </c>
      <c r="B6" s="12"/>
      <c r="C6" s="44"/>
      <c r="D6" s="44"/>
      <c r="E6" s="44"/>
      <c r="G6" s="9"/>
    </row>
    <row r="7" spans="1:8" ht="9" customHeight="1" x14ac:dyDescent="0.25">
      <c r="A7" s="12"/>
      <c r="B7" s="12"/>
      <c r="C7" s="22"/>
      <c r="D7" s="22"/>
      <c r="E7" s="22"/>
      <c r="G7" s="9"/>
    </row>
    <row r="8" spans="1:8" ht="24.75" customHeight="1" thickBot="1" x14ac:dyDescent="0.3">
      <c r="A8" s="12" t="s">
        <v>24</v>
      </c>
      <c r="B8" s="12"/>
      <c r="C8" s="44"/>
      <c r="D8" s="44"/>
      <c r="E8" s="44"/>
      <c r="G8" s="9"/>
    </row>
    <row r="9" spans="1:8" ht="10.5" customHeight="1" x14ac:dyDescent="0.2"/>
    <row r="10" spans="1:8" ht="24.75" customHeight="1" thickBot="1" x14ac:dyDescent="0.3">
      <c r="A10" s="3" t="s">
        <v>0</v>
      </c>
      <c r="B10" s="3"/>
      <c r="C10" s="44"/>
      <c r="D10" s="44"/>
      <c r="E10" s="44"/>
      <c r="F10" s="44"/>
      <c r="G10" s="44"/>
      <c r="H10" s="44"/>
    </row>
    <row r="11" spans="1:8" ht="24.75" customHeight="1" thickBot="1" x14ac:dyDescent="0.3">
      <c r="A11" s="3" t="s">
        <v>1</v>
      </c>
      <c r="B11" s="3"/>
      <c r="C11" s="45"/>
      <c r="D11" s="45"/>
      <c r="E11" s="45"/>
      <c r="F11" s="45"/>
      <c r="G11" s="45"/>
      <c r="H11" s="45"/>
    </row>
    <row r="12" spans="1:8" ht="24.75" customHeight="1" thickBot="1" x14ac:dyDescent="0.3">
      <c r="A12" s="12" t="s">
        <v>2</v>
      </c>
      <c r="B12" s="12"/>
      <c r="C12" s="45"/>
      <c r="D12" s="45"/>
      <c r="E12" s="45"/>
      <c r="F12" s="45"/>
      <c r="G12" s="45"/>
      <c r="H12" s="45"/>
    </row>
    <row r="13" spans="1:8" ht="10.5" customHeight="1" thickBot="1" x14ac:dyDescent="0.25"/>
    <row r="14" spans="1:8" ht="24" customHeight="1" thickBot="1" x14ac:dyDescent="0.3">
      <c r="C14" s="6" t="s">
        <v>9</v>
      </c>
      <c r="D14" s="7"/>
      <c r="E14" s="6" t="s">
        <v>10</v>
      </c>
      <c r="F14" s="7"/>
      <c r="G14" s="6" t="s">
        <v>11</v>
      </c>
    </row>
    <row r="15" spans="1:8" ht="10.5" customHeight="1" x14ac:dyDescent="0.2">
      <c r="C15" s="4"/>
    </row>
    <row r="16" spans="1:8" ht="20.25" customHeight="1" thickBot="1" x14ac:dyDescent="0.25">
      <c r="C16" s="37" t="s">
        <v>34</v>
      </c>
    </row>
    <row r="17" spans="1:8" ht="24" customHeight="1" thickBot="1" x14ac:dyDescent="0.3">
      <c r="A17" s="10" t="s">
        <v>7</v>
      </c>
      <c r="B17" s="5"/>
      <c r="C17" s="35"/>
      <c r="D17" s="15"/>
      <c r="E17" s="32">
        <v>0.54</v>
      </c>
      <c r="F17" s="16"/>
      <c r="G17" s="17" t="s">
        <v>30</v>
      </c>
    </row>
    <row r="18" spans="1:8" ht="24" customHeight="1" x14ac:dyDescent="0.25">
      <c r="A18" s="47" t="s">
        <v>35</v>
      </c>
      <c r="B18" s="47"/>
      <c r="C18" s="47"/>
      <c r="D18" s="47"/>
      <c r="E18" s="47"/>
      <c r="F18" s="16"/>
      <c r="G18" s="23"/>
    </row>
    <row r="19" spans="1:8" ht="9" customHeight="1" thickBot="1" x14ac:dyDescent="0.3">
      <c r="A19" s="2"/>
      <c r="B19" s="5"/>
      <c r="C19" s="14"/>
      <c r="D19" s="15"/>
      <c r="E19" s="16"/>
      <c r="F19" s="16"/>
      <c r="G19" s="16"/>
    </row>
    <row r="20" spans="1:8" ht="24" customHeight="1" thickBot="1" x14ac:dyDescent="0.3">
      <c r="A20" s="10" t="s">
        <v>4</v>
      </c>
      <c r="B20" s="5"/>
      <c r="C20" s="13"/>
      <c r="D20" s="15"/>
      <c r="E20" s="17">
        <v>7</v>
      </c>
      <c r="F20" s="16"/>
      <c r="G20" s="17">
        <f>C20*E20</f>
        <v>0</v>
      </c>
    </row>
    <row r="21" spans="1:8" ht="24" customHeight="1" thickBot="1" x14ac:dyDescent="0.3">
      <c r="A21" s="10" t="s">
        <v>5</v>
      </c>
      <c r="B21" s="5"/>
      <c r="C21" s="13"/>
      <c r="D21" s="15"/>
      <c r="E21" s="17">
        <v>8</v>
      </c>
      <c r="F21" s="16"/>
      <c r="G21" s="17">
        <f>C21*E21</f>
        <v>0</v>
      </c>
    </row>
    <row r="22" spans="1:8" ht="24" customHeight="1" thickBot="1" x14ac:dyDescent="0.3">
      <c r="A22" s="10" t="s">
        <v>6</v>
      </c>
      <c r="B22" s="5"/>
      <c r="C22" s="13"/>
      <c r="D22" s="15"/>
      <c r="E22" s="17">
        <v>15</v>
      </c>
      <c r="F22" s="16"/>
      <c r="G22" s="17">
        <f>C22*E22</f>
        <v>0</v>
      </c>
    </row>
    <row r="23" spans="1:8" ht="9" customHeight="1" thickBot="1" x14ac:dyDescent="0.3">
      <c r="A23" s="2"/>
      <c r="B23" s="5"/>
      <c r="C23" s="14"/>
      <c r="D23" s="15"/>
      <c r="E23" s="16"/>
      <c r="F23" s="16"/>
      <c r="G23" s="16"/>
    </row>
    <row r="24" spans="1:8" ht="24" customHeight="1" thickBot="1" x14ac:dyDescent="0.3">
      <c r="A24" s="10" t="s">
        <v>8</v>
      </c>
      <c r="B24" s="5"/>
      <c r="C24" s="34"/>
      <c r="D24" s="15"/>
      <c r="E24" s="17" t="s">
        <v>30</v>
      </c>
      <c r="F24" s="16"/>
      <c r="G24" s="17" t="s">
        <v>30</v>
      </c>
    </row>
    <row r="25" spans="1:8" ht="24" customHeight="1" x14ac:dyDescent="0.25">
      <c r="A25" s="47" t="s">
        <v>36</v>
      </c>
      <c r="B25" s="47"/>
      <c r="C25" s="47"/>
      <c r="D25" s="47"/>
      <c r="E25" s="47"/>
      <c r="F25" s="16"/>
      <c r="G25" s="23"/>
    </row>
    <row r="26" spans="1:8" ht="9" customHeight="1" thickBot="1" x14ac:dyDescent="0.3">
      <c r="A26" s="18"/>
      <c r="B26" s="18"/>
      <c r="C26" s="18"/>
      <c r="D26" s="18"/>
      <c r="E26" s="18"/>
      <c r="F26" s="16"/>
      <c r="G26" s="16"/>
    </row>
    <row r="27" spans="1:8" ht="24" customHeight="1" thickBot="1" x14ac:dyDescent="0.3">
      <c r="A27" s="20" t="s">
        <v>23</v>
      </c>
      <c r="B27" s="18"/>
      <c r="C27" s="18"/>
      <c r="D27" s="18"/>
      <c r="E27" s="18"/>
      <c r="F27" s="16"/>
      <c r="G27" s="21"/>
    </row>
    <row r="28" spans="1:8" ht="9" customHeight="1" thickBot="1" x14ac:dyDescent="0.3">
      <c r="A28" s="2"/>
      <c r="C28" s="7"/>
      <c r="D28" s="7"/>
      <c r="E28" s="8"/>
      <c r="F28" s="8"/>
      <c r="G28" s="8"/>
    </row>
    <row r="29" spans="1:8" ht="24" customHeight="1" thickBot="1" x14ac:dyDescent="0.3">
      <c r="A29" s="41" t="s">
        <v>20</v>
      </c>
      <c r="B29" s="41"/>
      <c r="C29" s="41"/>
      <c r="D29" s="41"/>
      <c r="E29" s="41"/>
      <c r="F29" s="8"/>
      <c r="G29" s="11">
        <f>SUM(G17,G20,G21,G22,G24,G27)</f>
        <v>0</v>
      </c>
    </row>
    <row r="30" spans="1:8" ht="10.5" customHeight="1" thickBot="1" x14ac:dyDescent="0.3">
      <c r="A30" s="2"/>
      <c r="C30" s="7"/>
      <c r="D30" s="7"/>
      <c r="E30" s="8"/>
      <c r="F30" s="8"/>
      <c r="G30" s="8"/>
    </row>
    <row r="31" spans="1:8" ht="16.5" thickBot="1" x14ac:dyDescent="0.3">
      <c r="A31" s="38" t="s">
        <v>18</v>
      </c>
      <c r="B31" s="39"/>
      <c r="C31" s="40"/>
      <c r="E31" s="38" t="s">
        <v>19</v>
      </c>
      <c r="F31" s="39"/>
      <c r="G31" s="40"/>
    </row>
    <row r="32" spans="1:8" x14ac:dyDescent="0.2">
      <c r="A32" s="48" t="s">
        <v>12</v>
      </c>
      <c r="B32" s="49"/>
      <c r="C32" s="50">
        <v>93</v>
      </c>
      <c r="D32" s="49"/>
      <c r="E32" s="48" t="s">
        <v>12</v>
      </c>
      <c r="F32" s="49"/>
      <c r="G32" s="51">
        <v>286</v>
      </c>
      <c r="H32" s="52">
        <f>G32*0.54</f>
        <v>154.44</v>
      </c>
    </row>
    <row r="33" spans="1:11" x14ac:dyDescent="0.2">
      <c r="A33" s="48" t="s">
        <v>27</v>
      </c>
      <c r="B33" s="49"/>
      <c r="C33" s="50">
        <v>95</v>
      </c>
      <c r="D33" s="49"/>
      <c r="E33" s="48" t="s">
        <v>27</v>
      </c>
      <c r="F33" s="49"/>
      <c r="G33" s="51">
        <v>164</v>
      </c>
      <c r="H33" s="52">
        <f t="shared" ref="H33:H41" si="0">G33*0.54</f>
        <v>88.56</v>
      </c>
    </row>
    <row r="34" spans="1:11" x14ac:dyDescent="0.2">
      <c r="A34" s="48" t="s">
        <v>16</v>
      </c>
      <c r="B34" s="49"/>
      <c r="C34" s="50">
        <v>96</v>
      </c>
      <c r="D34" s="49"/>
      <c r="E34" s="48" t="s">
        <v>16</v>
      </c>
      <c r="F34" s="49"/>
      <c r="G34" s="51">
        <v>432</v>
      </c>
      <c r="H34" s="52">
        <f t="shared" si="0"/>
        <v>233.28000000000003</v>
      </c>
    </row>
    <row r="35" spans="1:11" x14ac:dyDescent="0.2">
      <c r="A35" s="49" t="s">
        <v>29</v>
      </c>
      <c r="B35" s="49"/>
      <c r="C35" s="50">
        <v>93</v>
      </c>
      <c r="D35" s="49"/>
      <c r="E35" s="49" t="s">
        <v>29</v>
      </c>
      <c r="F35" s="49"/>
      <c r="G35" s="51">
        <v>370</v>
      </c>
      <c r="H35" s="52">
        <f>G35*0.54</f>
        <v>199.8</v>
      </c>
    </row>
    <row r="36" spans="1:11" x14ac:dyDescent="0.2">
      <c r="A36" s="48" t="s">
        <v>13</v>
      </c>
      <c r="B36" s="49"/>
      <c r="C36" s="50">
        <v>99</v>
      </c>
      <c r="D36" s="49"/>
      <c r="E36" s="48" t="s">
        <v>13</v>
      </c>
      <c r="F36" s="49"/>
      <c r="G36" s="51">
        <v>194</v>
      </c>
      <c r="H36" s="52">
        <f t="shared" si="0"/>
        <v>104.76</v>
      </c>
      <c r="K36" s="36"/>
    </row>
    <row r="37" spans="1:11" x14ac:dyDescent="0.2">
      <c r="A37" s="48" t="s">
        <v>38</v>
      </c>
      <c r="B37" s="49"/>
      <c r="C37" s="50">
        <v>93</v>
      </c>
      <c r="D37" s="49"/>
      <c r="E37" s="48" t="s">
        <v>37</v>
      </c>
      <c r="F37" s="49"/>
      <c r="G37" s="51">
        <v>390</v>
      </c>
      <c r="H37" s="52">
        <f t="shared" si="0"/>
        <v>210.60000000000002</v>
      </c>
      <c r="K37" s="36"/>
    </row>
    <row r="38" spans="1:11" x14ac:dyDescent="0.2">
      <c r="A38" s="49" t="s">
        <v>17</v>
      </c>
      <c r="B38" s="49"/>
      <c r="C38" s="53">
        <v>129</v>
      </c>
      <c r="D38" s="49"/>
      <c r="E38" s="49" t="s">
        <v>17</v>
      </c>
      <c r="F38" s="49"/>
      <c r="G38" s="51">
        <v>448</v>
      </c>
      <c r="H38" s="52">
        <f t="shared" si="0"/>
        <v>241.92000000000002</v>
      </c>
    </row>
    <row r="39" spans="1:11" x14ac:dyDescent="0.2">
      <c r="A39" s="48" t="s">
        <v>31</v>
      </c>
      <c r="B39" s="49"/>
      <c r="C39" s="50">
        <v>94</v>
      </c>
      <c r="D39" s="49"/>
      <c r="E39" s="48" t="s">
        <v>31</v>
      </c>
      <c r="F39" s="49"/>
      <c r="G39" s="51">
        <v>630</v>
      </c>
      <c r="H39" s="52">
        <f>G39*0.54</f>
        <v>340.20000000000005</v>
      </c>
    </row>
    <row r="40" spans="1:11" x14ac:dyDescent="0.2">
      <c r="A40" s="48" t="s">
        <v>14</v>
      </c>
      <c r="B40" s="49"/>
      <c r="C40" s="50">
        <v>94</v>
      </c>
      <c r="D40" s="49"/>
      <c r="E40" s="48" t="s">
        <v>14</v>
      </c>
      <c r="F40" s="49"/>
      <c r="G40" s="51">
        <v>408</v>
      </c>
      <c r="H40" s="52">
        <f t="shared" si="0"/>
        <v>220.32000000000002</v>
      </c>
    </row>
    <row r="41" spans="1:11" x14ac:dyDescent="0.2">
      <c r="A41" s="48" t="s">
        <v>15</v>
      </c>
      <c r="B41" s="49"/>
      <c r="C41" s="50">
        <v>94</v>
      </c>
      <c r="D41" s="49"/>
      <c r="E41" s="48" t="s">
        <v>15</v>
      </c>
      <c r="F41" s="49"/>
      <c r="G41" s="51">
        <v>656</v>
      </c>
      <c r="H41" s="52">
        <f t="shared" si="0"/>
        <v>354.24</v>
      </c>
    </row>
    <row r="43" spans="1:11" s="31" customFormat="1" ht="15.75" x14ac:dyDescent="0.25">
      <c r="A43" s="31" t="s">
        <v>32</v>
      </c>
    </row>
    <row r="44" spans="1:11" x14ac:dyDescent="0.2">
      <c r="A44" s="1" t="s">
        <v>33</v>
      </c>
    </row>
    <row r="45" spans="1:11" ht="15.75" thickBot="1" x14ac:dyDescent="0.25"/>
    <row r="46" spans="1:11" x14ac:dyDescent="0.2">
      <c r="A46" s="24" t="s">
        <v>25</v>
      </c>
      <c r="B46" s="25"/>
      <c r="C46" s="25"/>
      <c r="D46" s="25"/>
      <c r="E46" s="25"/>
      <c r="F46" s="25"/>
      <c r="G46" s="26"/>
    </row>
    <row r="47" spans="1:11" ht="15.75" x14ac:dyDescent="0.25">
      <c r="A47" s="33" t="s">
        <v>28</v>
      </c>
      <c r="B47" s="5"/>
      <c r="C47" s="5"/>
      <c r="D47" s="5"/>
      <c r="E47" s="5"/>
      <c r="F47" s="5"/>
      <c r="G47" s="27"/>
    </row>
    <row r="48" spans="1:11" ht="15.75" thickBot="1" x14ac:dyDescent="0.25">
      <c r="A48" s="28" t="s">
        <v>26</v>
      </c>
      <c r="B48" s="29"/>
      <c r="C48" s="29"/>
      <c r="D48" s="29"/>
      <c r="E48" s="29"/>
      <c r="F48" s="29"/>
      <c r="G48" s="30"/>
    </row>
  </sheetData>
  <mergeCells count="13">
    <mergeCell ref="E31:G31"/>
    <mergeCell ref="A29:E29"/>
    <mergeCell ref="A1:H1"/>
    <mergeCell ref="C3:E3"/>
    <mergeCell ref="C6:E6"/>
    <mergeCell ref="C10:H10"/>
    <mergeCell ref="C11:H11"/>
    <mergeCell ref="C12:H12"/>
    <mergeCell ref="A2:H2"/>
    <mergeCell ref="A31:C31"/>
    <mergeCell ref="A18:E18"/>
    <mergeCell ref="A25:E25"/>
    <mergeCell ref="C8:E8"/>
  </mergeCells>
  <hyperlinks>
    <hyperlink ref="A47" r:id="rId1" xr:uid="{00000000-0004-0000-0000-000000000000}"/>
  </hyperlinks>
  <printOptions gridLines="1"/>
  <pageMargins left="1" right="1" top="0.75" bottom="0.75" header="0.3" footer="0.3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GVLL Travel Reimbursement Worksheet</dc:title>
  <dc:creator/>
  <cp:lastModifiedBy>Callahan, Jeanne Marie</cp:lastModifiedBy>
  <cp:lastPrinted>2018-01-09T21:33:26Z</cp:lastPrinted>
  <dcterms:created xsi:type="dcterms:W3CDTF">2012-12-08T15:02:51Z</dcterms:created>
  <dcterms:modified xsi:type="dcterms:W3CDTF">2018-01-09T22:00:15Z</dcterms:modified>
</cp:coreProperties>
</file>